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9065" windowHeight="11895"/>
  </bookViews>
  <sheets>
    <sheet name="List1" sheetId="1" r:id="rId1"/>
    <sheet name="List2" sheetId="2" r:id="rId2"/>
    <sheet name="List3" sheetId="3" r:id="rId3"/>
    <sheet name="List4" sheetId="4" r:id="rId4"/>
    <sheet name="List5" sheetId="5" r:id="rId5"/>
  </sheets>
  <calcPr calcId="145621" iterateDelta="1E-4" concurrentCalc="0"/>
</workbook>
</file>

<file path=xl/calcChain.xml><?xml version="1.0" encoding="utf-8"?>
<calcChain xmlns="http://schemas.openxmlformats.org/spreadsheetml/2006/main">
  <c r="F27" i="1" l="1"/>
  <c r="F34" i="1"/>
  <c r="E27" i="1"/>
  <c r="E34" i="1"/>
</calcChain>
</file>

<file path=xl/sharedStrings.xml><?xml version="1.0" encoding="utf-8"?>
<sst xmlns="http://schemas.openxmlformats.org/spreadsheetml/2006/main" count="32" uniqueCount="25">
  <si>
    <t>Žadatel</t>
  </si>
  <si>
    <t>IČ</t>
  </si>
  <si>
    <t>Celkové náklady</t>
  </si>
  <si>
    <t>Monika Wawrzyczková</t>
  </si>
  <si>
    <t>Braci s.r.o.</t>
  </si>
  <si>
    <t>ANILOX service s.r.o.</t>
  </si>
  <si>
    <t>VRUTEX kovovýroba s.r.o.</t>
  </si>
  <si>
    <t>ATEsystém s.r.o.</t>
  </si>
  <si>
    <t>AVE INNOVATION s.r.o.</t>
  </si>
  <si>
    <t>Archifabrika s.r.o.</t>
  </si>
  <si>
    <t>Artikul systém s.r.o.</t>
  </si>
  <si>
    <t>Bc. Jiří Leták</t>
  </si>
  <si>
    <t>Denisa Kulkusová</t>
  </si>
  <si>
    <t>Green Print CZ s.r.o.</t>
  </si>
  <si>
    <t>Modern Entrepreneur s.r.o.</t>
  </si>
  <si>
    <t>Webvalley s.r.o.</t>
  </si>
  <si>
    <t>29460204</t>
  </si>
  <si>
    <t>Affiliate Group s.r.o.</t>
  </si>
  <si>
    <t>Celkem za obě komise</t>
  </si>
  <si>
    <t>Celkem za komisi ze dne 13.11.2014</t>
  </si>
  <si>
    <t>Kč</t>
  </si>
  <si>
    <t>Dotace</t>
  </si>
  <si>
    <t>Poskytnutí neinvestičních dotací - dotační titul 2</t>
  </si>
  <si>
    <t>Doporučeno komisí rady kraje pro rozvoj Moravskoslezského kraje a cestovní ruch dne 13.11.2014 k poskytnutí dotací</t>
  </si>
  <si>
    <t>Doporučeno komisí rady kraje pro rozvoj Moravskoslezského kraje a cestovní ruch dne 2.10.2014 k poskytnutí dotací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</si>
</sst>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2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/>
    <xf numFmtId="49" fontId="0" fillId="0" borderId="2" xfId="0" applyNumberFormat="1" applyFont="1" applyBorder="1" applyAlignment="1">
      <alignment horizontal="center"/>
    </xf>
    <xf numFmtId="3" fontId="0" fillId="0" borderId="2" xfId="0" applyNumberFormat="1" applyFont="1" applyFill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3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0" fillId="0" borderId="14" xfId="0" applyFont="1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0" fillId="0" borderId="10" xfId="0" applyFont="1" applyFill="1" applyBorder="1" applyAlignment="1">
      <alignment horizontal="center" wrapText="1"/>
    </xf>
    <xf numFmtId="49" fontId="0" fillId="0" borderId="11" xfId="0" applyNumberFormat="1" applyFont="1" applyBorder="1" applyAlignment="1">
      <alignment horizontal="center"/>
    </xf>
    <xf numFmtId="3" fontId="0" fillId="0" borderId="11" xfId="0" applyNumberFormat="1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3" fontId="1" fillId="0" borderId="9" xfId="0" applyNumberFormat="1" applyFont="1" applyBorder="1" applyAlignment="1">
      <alignment horizontal="center"/>
    </xf>
    <xf numFmtId="0" fontId="2" fillId="0" borderId="0" xfId="0" applyFont="1"/>
    <xf numFmtId="0" fontId="0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F35"/>
  <sheetViews>
    <sheetView tabSelected="1" topLeftCell="A3" workbookViewId="0">
      <selection activeCell="H8" sqref="H8"/>
    </sheetView>
  </sheetViews>
  <sheetFormatPr defaultRowHeight="12.75" x14ac:dyDescent="0.2"/>
  <cols>
    <col min="3" max="3" width="23.42578125" customWidth="1"/>
    <col min="4" max="4" width="12.85546875" customWidth="1"/>
    <col min="5" max="5" width="11.42578125" customWidth="1"/>
    <col min="6" max="6" width="11.5703125" customWidth="1"/>
  </cols>
  <sheetData>
    <row r="5" spans="3:6" ht="15" customHeight="1" x14ac:dyDescent="0.2">
      <c r="C5" s="32"/>
    </row>
    <row r="6" spans="3:6" ht="15" customHeight="1" x14ac:dyDescent="0.2">
      <c r="C6" s="32"/>
    </row>
    <row r="7" spans="3:6" ht="15" customHeight="1" x14ac:dyDescent="0.2">
      <c r="C7" s="32"/>
    </row>
    <row r="8" spans="3:6" ht="15" customHeight="1" x14ac:dyDescent="0.2">
      <c r="C8" s="32" t="s">
        <v>22</v>
      </c>
    </row>
    <row r="9" spans="3:6" ht="15" customHeight="1" x14ac:dyDescent="0.2"/>
    <row r="10" spans="3:6" ht="15" customHeight="1" x14ac:dyDescent="0.2">
      <c r="C10" s="1"/>
      <c r="D10" s="1"/>
      <c r="E10" s="1"/>
      <c r="F10" s="1"/>
    </row>
    <row r="11" spans="3:6" ht="30" customHeight="1" thickBot="1" x14ac:dyDescent="0.25">
      <c r="C11" s="35" t="s">
        <v>23</v>
      </c>
      <c r="D11" s="35"/>
      <c r="E11" s="35"/>
      <c r="F11" s="35"/>
    </row>
    <row r="12" spans="3:6" ht="75" thickTop="1" thickBot="1" x14ac:dyDescent="0.25">
      <c r="C12" s="22" t="s">
        <v>0</v>
      </c>
      <c r="D12" s="23" t="s">
        <v>1</v>
      </c>
      <c r="E12" s="24" t="s">
        <v>21</v>
      </c>
      <c r="F12" s="25" t="s">
        <v>2</v>
      </c>
    </row>
    <row r="13" spans="3:6" s="1" customFormat="1" ht="14.25" thickTop="1" thickBot="1" x14ac:dyDescent="0.25">
      <c r="C13" s="22"/>
      <c r="D13" s="23"/>
      <c r="E13" s="33" t="s">
        <v>20</v>
      </c>
      <c r="F13" s="34" t="s">
        <v>20</v>
      </c>
    </row>
    <row r="14" spans="3:6" ht="25.5" customHeight="1" thickTop="1" x14ac:dyDescent="0.2">
      <c r="C14" s="26" t="s">
        <v>5</v>
      </c>
      <c r="D14" s="27">
        <v>3369064</v>
      </c>
      <c r="E14" s="28">
        <v>66200</v>
      </c>
      <c r="F14" s="29">
        <v>109000</v>
      </c>
    </row>
    <row r="15" spans="3:6" ht="25.5" customHeight="1" x14ac:dyDescent="0.2">
      <c r="C15" s="15" t="s">
        <v>9</v>
      </c>
      <c r="D15" s="16">
        <v>1598031</v>
      </c>
      <c r="E15" s="17">
        <v>90000</v>
      </c>
      <c r="F15" s="4">
        <v>100000</v>
      </c>
    </row>
    <row r="16" spans="3:6" ht="25.5" customHeight="1" x14ac:dyDescent="0.2">
      <c r="C16" s="13" t="s">
        <v>10</v>
      </c>
      <c r="D16" s="9">
        <v>2580381</v>
      </c>
      <c r="E16" s="9">
        <v>98900</v>
      </c>
      <c r="F16" s="18">
        <v>215000</v>
      </c>
    </row>
    <row r="17" spans="3:6" ht="25.5" customHeight="1" x14ac:dyDescent="0.2">
      <c r="C17" s="12" t="s">
        <v>7</v>
      </c>
      <c r="D17" s="2">
        <v>1392042</v>
      </c>
      <c r="E17" s="3">
        <v>81000</v>
      </c>
      <c r="F17" s="4">
        <v>90000</v>
      </c>
    </row>
    <row r="18" spans="3:6" ht="25.5" customHeight="1" x14ac:dyDescent="0.2">
      <c r="C18" s="12" t="s">
        <v>8</v>
      </c>
      <c r="D18" s="2">
        <v>29448123</v>
      </c>
      <c r="E18" s="3">
        <v>99900</v>
      </c>
      <c r="F18" s="4">
        <v>111000</v>
      </c>
    </row>
    <row r="19" spans="3:6" ht="25.5" customHeight="1" x14ac:dyDescent="0.2">
      <c r="C19" s="13" t="s">
        <v>11</v>
      </c>
      <c r="D19" s="9">
        <v>1985515</v>
      </c>
      <c r="E19" s="9">
        <v>27000</v>
      </c>
      <c r="F19" s="18">
        <v>111000</v>
      </c>
    </row>
    <row r="20" spans="3:6" ht="25.5" customHeight="1" x14ac:dyDescent="0.2">
      <c r="C20" s="8" t="s">
        <v>4</v>
      </c>
      <c r="D20" s="9">
        <v>2188490</v>
      </c>
      <c r="E20" s="10">
        <v>86000</v>
      </c>
      <c r="F20" s="11">
        <v>95590</v>
      </c>
    </row>
    <row r="21" spans="3:6" ht="25.5" customHeight="1" x14ac:dyDescent="0.2">
      <c r="C21" s="13" t="s">
        <v>12</v>
      </c>
      <c r="D21" s="9">
        <v>3285707</v>
      </c>
      <c r="E21" s="9">
        <v>69300</v>
      </c>
      <c r="F21" s="18">
        <v>77000</v>
      </c>
    </row>
    <row r="22" spans="3:6" ht="25.5" customHeight="1" x14ac:dyDescent="0.2">
      <c r="C22" s="13" t="s">
        <v>13</v>
      </c>
      <c r="D22" s="9">
        <v>1987577</v>
      </c>
      <c r="E22" s="9">
        <v>72000</v>
      </c>
      <c r="F22" s="18">
        <v>80000</v>
      </c>
    </row>
    <row r="23" spans="3:6" ht="25.5" customHeight="1" x14ac:dyDescent="0.2">
      <c r="C23" s="13" t="s">
        <v>14</v>
      </c>
      <c r="D23" s="9">
        <v>2625041</v>
      </c>
      <c r="E23" s="9">
        <v>100000</v>
      </c>
      <c r="F23" s="18">
        <v>112000</v>
      </c>
    </row>
    <row r="24" spans="3:6" ht="25.5" customHeight="1" x14ac:dyDescent="0.2">
      <c r="C24" s="12" t="s">
        <v>3</v>
      </c>
      <c r="D24" s="2">
        <v>3315061</v>
      </c>
      <c r="E24" s="3">
        <v>27000</v>
      </c>
      <c r="F24" s="4">
        <v>108000</v>
      </c>
    </row>
    <row r="25" spans="3:6" ht="25.5" customHeight="1" x14ac:dyDescent="0.2">
      <c r="C25" s="12" t="s">
        <v>6</v>
      </c>
      <c r="D25" s="2">
        <v>1450506</v>
      </c>
      <c r="E25" s="3">
        <v>85500</v>
      </c>
      <c r="F25" s="4">
        <v>95000</v>
      </c>
    </row>
    <row r="26" spans="3:6" ht="25.5" customHeight="1" thickBot="1" x14ac:dyDescent="0.25">
      <c r="C26" s="19" t="s">
        <v>15</v>
      </c>
      <c r="D26" s="14">
        <v>29448531</v>
      </c>
      <c r="E26" s="14">
        <v>100000</v>
      </c>
      <c r="F26" s="20">
        <v>112000</v>
      </c>
    </row>
    <row r="27" spans="3:6" ht="27" customHeight="1" thickTop="1" thickBot="1" x14ac:dyDescent="0.25">
      <c r="C27" s="30" t="s">
        <v>19</v>
      </c>
      <c r="D27" s="6"/>
      <c r="E27" s="6">
        <f t="shared" ref="E27:F27" si="0">SUM(E14:E26)</f>
        <v>1002800</v>
      </c>
      <c r="F27" s="21">
        <f t="shared" si="0"/>
        <v>1415590</v>
      </c>
    </row>
    <row r="28" spans="3:6" ht="13.5" thickTop="1" x14ac:dyDescent="0.2"/>
    <row r="30" spans="3:6" ht="30" customHeight="1" thickBot="1" x14ac:dyDescent="0.25">
      <c r="C30" s="35" t="s">
        <v>24</v>
      </c>
      <c r="D30" s="35"/>
      <c r="E30" s="35"/>
      <c r="F30" s="35"/>
    </row>
    <row r="31" spans="3:6" ht="75" thickTop="1" thickBot="1" x14ac:dyDescent="0.25">
      <c r="C31" s="22" t="s">
        <v>0</v>
      </c>
      <c r="D31" s="23" t="s">
        <v>1</v>
      </c>
      <c r="E31" s="24" t="s">
        <v>21</v>
      </c>
      <c r="F31" s="25" t="s">
        <v>2</v>
      </c>
    </row>
    <row r="32" spans="3:6" s="1" customFormat="1" ht="14.25" thickTop="1" thickBot="1" x14ac:dyDescent="0.25">
      <c r="C32" s="22"/>
      <c r="D32" s="23"/>
      <c r="E32" s="33" t="s">
        <v>20</v>
      </c>
      <c r="F32" s="34" t="s">
        <v>20</v>
      </c>
    </row>
    <row r="33" spans="3:6" ht="25.5" customHeight="1" thickTop="1" thickBot="1" x14ac:dyDescent="0.25">
      <c r="C33" s="26" t="s">
        <v>17</v>
      </c>
      <c r="D33" s="27" t="s">
        <v>16</v>
      </c>
      <c r="E33" s="28">
        <v>97700</v>
      </c>
      <c r="F33" s="29">
        <v>115000</v>
      </c>
    </row>
    <row r="34" spans="3:6" ht="27" customHeight="1" thickTop="1" thickBot="1" x14ac:dyDescent="0.25">
      <c r="C34" s="5" t="s">
        <v>18</v>
      </c>
      <c r="D34" s="6"/>
      <c r="E34" s="7">
        <f t="shared" ref="E34:F34" si="1">E27+E33</f>
        <v>1100500</v>
      </c>
      <c r="F34" s="31">
        <f t="shared" si="1"/>
        <v>1530590</v>
      </c>
    </row>
    <row r="35" spans="3:6" ht="13.5" thickTop="1" x14ac:dyDescent="0.2"/>
  </sheetData>
  <sortState ref="C14:G26">
    <sortCondition ref="C14:C26"/>
  </sortState>
  <mergeCells count="2">
    <mergeCell ref="C11:F11"/>
    <mergeCell ref="C30:F30"/>
  </mergeCells>
  <printOptions horizontalCentered="1" verticalCentered="1"/>
  <pageMargins left="0.98425196850393704" right="0.78740157480314965" top="0.35433070866141736" bottom="2.3228346456692917" header="0.31496062992125984" footer="0.31496062992125984"/>
  <pageSetup paperSize="9" scale="78" orientation="portrait" r:id="rId1"/>
  <headerFooter>
    <oddHeader>&amp;L&amp;"Tahoma,Tučné"&amp;12Usnesení č. 12/1068 - Příloha č. 2&amp;"Tahoma,Obyčejné"
Počet stran přílohy: 1&amp;R&amp;12Strana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List1</vt:lpstr>
      <vt:lpstr>List2</vt:lpstr>
      <vt:lpstr>List3</vt:lpstr>
      <vt:lpstr>List4</vt:lpstr>
      <vt:lpstr>List5</vt:lpstr>
    </vt:vector>
  </TitlesOfParts>
  <Company>KUMSK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Bartoš Erich</dc:creator>
  <cp:lastModifiedBy>Dračková Renáta</cp:lastModifiedBy>
  <cp:lastPrinted>2014-12-12T10:59:12Z</cp:lastPrinted>
  <dcterms:created xsi:type="dcterms:W3CDTF">2014-11-05T15:01:31Z</dcterms:created>
  <dcterms:modified xsi:type="dcterms:W3CDTF">2014-12-12T10:59:28Z</dcterms:modified>
</cp:coreProperties>
</file>