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8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360" yWindow="12" windowWidth="11340" windowHeight="6540"/>
  </bookViews>
  <sheets>
    <sheet name="List 1" sheetId="1" r:id="rId1"/>
  </sheets>
  <definedNames>
    <definedName name="_xlnm.Print_Area" localSheetId="0">'List 1'!$A$1:$D$25</definedName>
    <definedName name="Z_2967E2C3_F02D_4616_ADCA_2E1CE4BC5174_.wvu.PrintArea" localSheetId="0" hidden="1">'List 1'!$A$1:$D$25</definedName>
    <definedName name="Z_386A9B69_EE51_4043_9C90_E31F4934BDD8_.wvu.PrintArea" localSheetId="0" hidden="1">'List 1'!$A$1:$D$25</definedName>
    <definedName name="Z_59E338A7_D9B1_4768_8924_3103F0CCDB07_.wvu.Rows" localSheetId="0" hidden="1">'List 1'!$6:$6,'List 1'!$21:$21</definedName>
    <definedName name="Z_A40E0F42_B0E2_4997_96F8_55414647A9A1_.wvu.Rows" localSheetId="0" hidden="1">'List 1'!$6:$6,'List 1'!$21:$21</definedName>
    <definedName name="Z_B6628557_AFAE_449F_9E8B_65983984D68C_.wvu.PrintArea" localSheetId="0" hidden="1">'List 1'!$A$1:$D$25</definedName>
    <definedName name="Z_B6628557_AFAE_449F_9E8B_65983984D68C_.wvu.Rows" localSheetId="0" hidden="1">'List 1'!$6:$6,'List 1'!$21:$21</definedName>
  </definedNames>
  <calcPr calcId="145621"/>
  <customWorkbookViews>
    <customWorkbookView name="Radka Bartmanová – osobní zobrazení" guid="{B6628557-AFAE-449F-9E8B-65983984D68C}" mergeInterval="0" personalView="1" maximized="1" windowWidth="1916" windowHeight="775" activeSheetId="1"/>
    <customWorkbookView name="pistekova - vlastní pohled" guid="{A40E0F42-B0E2-4997-96F8-55414647A9A1}" mergeInterval="0" personalView="1" maximized="1" windowWidth="1276" windowHeight="760" activeSheetId="1" showComments="commIndAndComment"/>
    <customWorkbookView name="Pišteková Jarmila – osobní zobrazení" guid="{59E338A7-D9B1-4768-8924-3103F0CCDB07}" mergeInterval="0" personalView="1" maximized="1" windowWidth="1264" windowHeight="786" activeSheetId="1"/>
  </customWorkbookViews>
</workbook>
</file>

<file path=xl/calcChain.xml><?xml version="1.0" encoding="utf-8"?>
<calcChain xmlns="http://schemas.openxmlformats.org/spreadsheetml/2006/main">
  <c r="D25" i="1" l="1"/>
  <c r="D16" i="1"/>
</calcChain>
</file>

<file path=xl/sharedStrings.xml><?xml version="1.0" encoding="utf-8"?>
<sst xmlns="http://schemas.openxmlformats.org/spreadsheetml/2006/main" count="38" uniqueCount="35">
  <si>
    <t>IČ</t>
  </si>
  <si>
    <t>DOPRAVCE</t>
  </si>
  <si>
    <t>1.</t>
  </si>
  <si>
    <t>2.</t>
  </si>
  <si>
    <t>TQM - holding s.r.o., Těšínská 1028/37, 746 01 Opava</t>
  </si>
  <si>
    <t>3.</t>
  </si>
  <si>
    <t>4.</t>
  </si>
  <si>
    <t>5.</t>
  </si>
  <si>
    <t>6.</t>
  </si>
  <si>
    <t>7.</t>
  </si>
  <si>
    <t>8.</t>
  </si>
  <si>
    <t>9.</t>
  </si>
  <si>
    <t>Městský dopravní podnik Opava, a.s., Bílovecká 1127/98, 747 06 Opava</t>
  </si>
  <si>
    <t>CELKEM</t>
  </si>
  <si>
    <t>b) drážní doprava</t>
  </si>
  <si>
    <t>Osoblažská dopravní společnost, s.r.o., Opavská 426/57 , 794 01 Krnov, Pod Cvilínem</t>
  </si>
  <si>
    <t>ČSAD Vsetín a.s., Ohrada 791,  755 01 Vsetín</t>
  </si>
  <si>
    <t>Ján Kypús - BUS s.r.o.,  Svatopluka Čecha 881, 735 06 Karviná, Nové Město</t>
  </si>
  <si>
    <t>Kč</t>
  </si>
  <si>
    <t>výše příspěvku         v Kč</t>
  </si>
  <si>
    <t>a) linková doprava</t>
  </si>
  <si>
    <t>GW Train Regio a.s., Ústí nad Labem, Střekov 827/9, PSČ 400 03</t>
  </si>
  <si>
    <t>Dopravní podnik Ostrava a.s.,Poděbradova 494/2, 701 71  Ostrava-Moravská Ostrava</t>
  </si>
  <si>
    <t>Dopravní podnik Ostrava a.s., Poděbradova 494/2, 701 71  Ostrava-Moravská Ostrava</t>
  </si>
  <si>
    <t xml:space="preserve"> </t>
  </si>
  <si>
    <t xml:space="preserve">       </t>
  </si>
  <si>
    <t xml:space="preserve">  </t>
  </si>
  <si>
    <t>České dráhy, a.s.,Nábřeží L. Svobody 1222, 110 15  Praha 1</t>
  </si>
  <si>
    <t>ČSAD Frýdek - Místek a.s., Politických obětí 2238, 738 01 Frýdek-Místek</t>
  </si>
  <si>
    <t>ČSAD Karviná a.s.,Bohumínská 1876/2, 735 06 Karviná-Nové Město</t>
  </si>
  <si>
    <t>ČSAD Havířov a.s., Těšínská 1297/2b,  736 01 Havířov-Podlesí</t>
  </si>
  <si>
    <t>10.</t>
  </si>
  <si>
    <t>11.</t>
  </si>
  <si>
    <t>12.</t>
  </si>
  <si>
    <t>Rozdělení finančních prostředků na zajištění závazku  veřejné služby v linkové a drážní osobní dopravě podle jednotlivých dopravců na období od 1. 1. 2016 - do 31. 12.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</si>
</sst>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E"/>
      <charset val="238"/>
    </font>
    <font>
      <sz val="12"/>
      <name val="Tahoma"/>
      <family val="2"/>
    </font>
    <font>
      <b/>
      <sz val="12"/>
      <name val="Tahoma"/>
      <family val="2"/>
    </font>
    <font>
      <b/>
      <sz val="12"/>
      <name val="Tahoma"/>
      <family val="2"/>
      <charset val="238"/>
    </font>
    <font>
      <sz val="12"/>
      <color indexed="10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/>
    <xf numFmtId="3" fontId="1" fillId="0" borderId="1" xfId="0" applyNumberFormat="1" applyFont="1" applyBorder="1"/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/>
    <xf numFmtId="3" fontId="3" fillId="0" borderId="1" xfId="0" applyNumberFormat="1" applyFont="1" applyFill="1" applyBorder="1" applyAlignment="1">
      <alignment vertical="center"/>
    </xf>
    <xf numFmtId="0" fontId="3" fillId="0" borderId="0" xfId="0" applyFont="1" applyBorder="1" applyAlignment="1"/>
    <xf numFmtId="0" fontId="4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3" fontId="2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9" Type="http://schemas.openxmlformats.org/officeDocument/2006/relationships/revisionLog" Target="revisionLog12.xml"/><Relationship Id="rId34" Type="http://schemas.openxmlformats.org/officeDocument/2006/relationships/revisionLog" Target="revisionLog7.xml"/><Relationship Id="rId42" Type="http://schemas.openxmlformats.org/officeDocument/2006/relationships/revisionLog" Target="revisionLog15.xml"/><Relationship Id="rId33" Type="http://schemas.openxmlformats.org/officeDocument/2006/relationships/revisionLog" Target="revisionLog6.xml"/><Relationship Id="rId38" Type="http://schemas.openxmlformats.org/officeDocument/2006/relationships/revisionLog" Target="revisionLog11.xml"/><Relationship Id="rId29" Type="http://schemas.openxmlformats.org/officeDocument/2006/relationships/revisionLog" Target="revisionLog2.xml"/><Relationship Id="rId41" Type="http://schemas.openxmlformats.org/officeDocument/2006/relationships/revisionLog" Target="revisionLog14.xml"/><Relationship Id="rId32" Type="http://schemas.openxmlformats.org/officeDocument/2006/relationships/revisionLog" Target="revisionLog5.xml"/><Relationship Id="rId37" Type="http://schemas.openxmlformats.org/officeDocument/2006/relationships/revisionLog" Target="revisionLog10.xml"/><Relationship Id="rId40" Type="http://schemas.openxmlformats.org/officeDocument/2006/relationships/revisionLog" Target="revisionLog13.xml"/><Relationship Id="rId28" Type="http://schemas.openxmlformats.org/officeDocument/2006/relationships/revisionLog" Target="revisionLog1.xml"/><Relationship Id="rId36" Type="http://schemas.openxmlformats.org/officeDocument/2006/relationships/revisionLog" Target="revisionLog9.xml"/><Relationship Id="rId31" Type="http://schemas.openxmlformats.org/officeDocument/2006/relationships/revisionLog" Target="revisionLog4.xml"/><Relationship Id="rId30" Type="http://schemas.openxmlformats.org/officeDocument/2006/relationships/revisionLog" Target="revisionLog3.xml"/><Relationship Id="rId35" Type="http://schemas.openxmlformats.org/officeDocument/2006/relationships/revisionLog" Target="revisionLog8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B5F66D3-CBCE-41E7-8BC1-49FA7BC2F6AE}" diskRevisions="1" revisionId="139" version="9">
  <header guid="{A5262AD9-F31A-490C-9522-37C0D868F638}" dateTime="2015-12-03T12:34:05" maxSheetId="2" userName="Pišteková Jarmila" r:id="rId28">
    <sheetIdMap count="1">
      <sheetId val="1"/>
    </sheetIdMap>
  </header>
  <header guid="{7DB570DB-FB9C-4BBB-93E1-4C3E02DE5AA9}" dateTime="2015-12-03T12:37:15" maxSheetId="2" userName="Pišteková Jarmila" r:id="rId29" minRId="68" maxRId="85">
    <sheetIdMap count="1">
      <sheetId val="1"/>
    </sheetIdMap>
  </header>
  <header guid="{16F04576-7FC2-4FFF-BC56-1D106A091960}" dateTime="2015-12-03T12:39:16" maxSheetId="2" userName="Pišteková Jarmila" r:id="rId30" minRId="87" maxRId="90">
    <sheetIdMap count="1">
      <sheetId val="1"/>
    </sheetIdMap>
  </header>
  <header guid="{32CA83BD-0553-4E53-9653-F40FE44BB525}" dateTime="2015-12-03T12:43:57" maxSheetId="2" userName="Pišteková Jarmila" r:id="rId31" minRId="91" maxRId="101">
    <sheetIdMap count="1">
      <sheetId val="1"/>
    </sheetIdMap>
  </header>
  <header guid="{B86CEAA8-8DB9-4E9F-83EC-2DC9F4B41A40}" dateTime="2015-12-04T09:10:55" maxSheetId="2" userName="Pišteková Jarmila" r:id="rId32">
    <sheetIdMap count="1">
      <sheetId val="1"/>
    </sheetIdMap>
  </header>
  <header guid="{310D2D41-9E5D-4300-BCA2-5B6E8296FACE}" dateTime="2015-12-08T07:58:15" maxSheetId="2" userName="Pišteková Jarmila" r:id="rId33" minRId="104">
    <sheetIdMap count="1">
      <sheetId val="1"/>
    </sheetIdMap>
  </header>
  <header guid="{66F1F59A-D04E-4908-84D1-CFDCEE01B02E}" dateTime="2015-12-08T07:58:43" maxSheetId="2" userName="Pišteková Jarmila" r:id="rId34">
    <sheetIdMap count="1">
      <sheetId val="1"/>
    </sheetIdMap>
  </header>
  <header guid="{E806BEC1-57B1-4D7A-9410-F11E3E364FAB}" dateTime="2015-12-08T09:19:22" maxSheetId="2" userName="Pišteková Jarmila" r:id="rId35" minRId="107" maxRId="115">
    <sheetIdMap count="1">
      <sheetId val="1"/>
    </sheetIdMap>
  </header>
  <header guid="{B9052967-7229-4594-AB14-1F04740D83D6}" dateTime="2015-12-08T09:20:09" maxSheetId="2" userName="Pišteková Jarmila" r:id="rId36" minRId="117" maxRId="123">
    <sheetIdMap count="1">
      <sheetId val="1"/>
    </sheetIdMap>
  </header>
  <header guid="{D937354A-3845-4A24-8711-91248509E2AD}" dateTime="2015-12-09T07:53:23" maxSheetId="2" userName="Pišteková Jarmila" r:id="rId37" minRId="125">
    <sheetIdMap count="1">
      <sheetId val="1"/>
    </sheetIdMap>
  </header>
  <header guid="{A53EDEED-7A93-47B3-A21D-DA12838F5E3C}" dateTime="2015-12-09T12:39:54" maxSheetId="2" userName="Pišteková Jarmila" r:id="rId38" minRId="127" maxRId="129">
    <sheetIdMap count="1">
      <sheetId val="1"/>
    </sheetIdMap>
  </header>
  <header guid="{4B7F49D5-BEC4-4DEC-8E5E-F88455AE15AA}" dateTime="2015-12-09T12:40:08" maxSheetId="2" userName="Pišteková Jarmila" r:id="rId39" minRId="131">
    <sheetIdMap count="1">
      <sheetId val="1"/>
    </sheetIdMap>
  </header>
  <header guid="{73771068-2602-4DB5-8A3F-1A7BF16B2656}" dateTime="2015-12-09T14:40:49" maxSheetId="2" userName="Pišteková Jarmila" r:id="rId40">
    <sheetIdMap count="1">
      <sheetId val="1"/>
    </sheetIdMap>
  </header>
  <header guid="{45F04B9F-149D-47F4-87EA-BF79CBAD0327}" dateTime="2015-12-09T14:41:38" maxSheetId="2" userName="Pišteková Jarmila" r:id="rId41">
    <sheetIdMap count="1">
      <sheetId val="1"/>
    </sheetIdMap>
  </header>
  <header guid="{4B5F66D3-CBCE-41E7-8BC1-49FA7BC2F6AE}" dateTime="2015-12-28T10:41:54" maxSheetId="2" userName="Radka Bartmanová" r:id="rId42" minRId="134" maxRId="137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9E338A7-D9B1-4768-8924-3103F0CCDB07}" action="delete"/>
  <rdn rId="0" localSheetId="1" customView="1" name="Z_59E338A7_D9B1_4768_8924_3103F0CCDB07_.wvu.Rows" hidden="1" oldHidden="1">
    <formula>'List 1'!$9:$9,'List 1'!$25:$25</formula>
    <oldFormula>'List 1'!$9:$9,'List 1'!$25:$25</oldFormula>
  </rdn>
  <rcv guid="{59E338A7-D9B1-4768-8924-3103F0CCDB07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5" sId="1" numFmtId="4">
    <oc r="D10">
      <v>86300000</v>
    </oc>
    <nc r="D10">
      <v>88300000</v>
    </nc>
  </rcc>
  <rcv guid="{59E338A7-D9B1-4768-8924-3103F0CCDB07}" action="delete"/>
  <rdn rId="0" localSheetId="1" customView="1" name="Z_59E338A7_D9B1_4768_8924_3103F0CCDB07_.wvu.Rows" hidden="1" oldHidden="1">
    <formula>'List 1'!$9:$9,'List 1'!$24:$24</formula>
    <oldFormula>'List 1'!$9:$9,'List 1'!$24:$24</oldFormula>
  </rdn>
  <rcv guid="{59E338A7-D9B1-4768-8924-3103F0CCDB07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7" sId="1" numFmtId="4">
    <nc r="D13">
      <v>37500000</v>
    </nc>
  </rcc>
  <rcc rId="128" sId="1" numFmtId="4">
    <nc r="D12">
      <v>59500000</v>
    </nc>
  </rcc>
  <rcc rId="129" sId="1" numFmtId="4">
    <nc r="D11">
      <v>61500000</v>
    </nc>
  </rcc>
  <rcv guid="{59E338A7-D9B1-4768-8924-3103F0CCDB07}" action="delete"/>
  <rdn rId="0" localSheetId="1" customView="1" name="Z_59E338A7_D9B1_4768_8924_3103F0CCDB07_.wvu.Rows" hidden="1" oldHidden="1">
    <formula>'List 1'!$9:$9,'List 1'!$24:$24</formula>
    <oldFormula>'List 1'!$9:$9,'List 1'!$24:$24</oldFormula>
  </rdn>
  <rcv guid="{59E338A7-D9B1-4768-8924-3103F0CCDB07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1" sId="1">
    <oc r="D19">
      <f>SUM(D10:D18)</f>
    </oc>
    <nc r="D19">
      <f>SUM(D10:D18)</f>
    </nc>
  </rcc>
  <rfmt sheetId="1" sqref="B11:C13" start="0" length="2147483647">
    <dxf>
      <font>
        <color auto="1"/>
      </font>
    </dxf>
  </rfmt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9E338A7-D9B1-4768-8924-3103F0CCDB07}" action="delete"/>
  <rdn rId="0" localSheetId="1" customView="1" name="Z_59E338A7_D9B1_4768_8924_3103F0CCDB07_.wvu.Rows" hidden="1" oldHidden="1">
    <formula>'List 1'!$9:$9,'List 1'!$24:$24</formula>
    <oldFormula>'List 1'!$9:$9,'List 1'!$24:$24</oldFormula>
  </rdn>
  <rcv guid="{59E338A7-D9B1-4768-8924-3103F0CCDB07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9E338A7-D9B1-4768-8924-3103F0CCDB07}" action="delete"/>
  <rdn rId="0" localSheetId="1" customView="1" name="Z_59E338A7_D9B1_4768_8924_3103F0CCDB07_.wvu.Rows" hidden="1" oldHidden="1">
    <formula>'List 1'!$9:$9,'List 1'!$24:$24</formula>
    <oldFormula>'List 1'!$9:$9,'List 1'!$24:$24</oldFormula>
  </rdn>
  <rcv guid="{59E338A7-D9B1-4768-8924-3103F0CCDB07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34" sId="1" ref="A1:XFD1" action="deleteRow">
    <undo index="2" exp="area" ref3D="1" dr="$A$24:$XFD$24" dn="Z_A40E0F42_B0E2_4997_96F8_55414647A9A1_.wvu.Rows" sId="1"/>
    <undo index="1" exp="area" ref3D="1" dr="$A$9:$XFD$9" dn="Z_A40E0F42_B0E2_4997_96F8_55414647A9A1_.wvu.Rows" sId="1"/>
    <undo index="2" exp="area" ref3D="1" dr="$A$24:$XFD$24" dn="Z_59E338A7_D9B1_4768_8924_3103F0CCDB07_.wvu.Rows" sId="1"/>
    <undo index="1" exp="area" ref3D="1" dr="$A$9:$XFD$9" dn="Z_59E338A7_D9B1_4768_8924_3103F0CCDB07_.wvu.Rows" sId="1"/>
    <undo index="0" exp="area" ref3D="1" dr="$A$1:$D$28" dn="Z_2967E2C3_F02D_4616_ADCA_2E1CE4BC5174_.wvu.PrintArea" sId="1"/>
    <undo index="0" exp="area" ref3D="1" dr="$A$1:$D$28" dn="Z_386A9B69_EE51_4043_9C90_E31F4934BDD8_.wvu.PrintArea" sId="1"/>
    <rfmt sheetId="1" xfDxf="1" sqref="A1:XFD1" start="0" length="0">
      <dxf>
        <font>
          <sz val="12"/>
          <name val="Tahoma"/>
          <scheme val="none"/>
        </font>
      </dxf>
    </rfmt>
    <rcc rId="0" sId="1" dxf="1">
      <nc r="A1" t="inlineStr">
        <is>
          <t>Příloha č.: 1 k materiálu č.: 8/1</t>
        </is>
      </nc>
      <ndxf>
        <font>
          <b/>
          <sz val="12"/>
          <name val="Tahoma"/>
          <scheme val="none"/>
        </font>
      </ndxf>
    </rcc>
  </rrc>
  <rrc rId="135" sId="1" ref="A1:XFD1" action="deleteRow">
    <undo index="2" exp="area" ref3D="1" dr="$A$23:$XFD$23" dn="Z_A40E0F42_B0E2_4997_96F8_55414647A9A1_.wvu.Rows" sId="1"/>
    <undo index="1" exp="area" ref3D="1" dr="$A$8:$XFD$8" dn="Z_A40E0F42_B0E2_4997_96F8_55414647A9A1_.wvu.Rows" sId="1"/>
    <undo index="2" exp="area" ref3D="1" dr="$A$23:$XFD$23" dn="Z_59E338A7_D9B1_4768_8924_3103F0CCDB07_.wvu.Rows" sId="1"/>
    <undo index="1" exp="area" ref3D="1" dr="$A$8:$XFD$8" dn="Z_59E338A7_D9B1_4768_8924_3103F0CCDB07_.wvu.Rows" sId="1"/>
    <undo index="0" exp="area" ref3D="1" dr="$A$1:$D$27" dn="Z_2967E2C3_F02D_4616_ADCA_2E1CE4BC5174_.wvu.PrintArea" sId="1"/>
    <undo index="0" exp="area" ref3D="1" dr="$A$1:$D$27" dn="Z_386A9B69_EE51_4043_9C90_E31F4934BDD8_.wvu.PrintArea" sId="1"/>
    <rfmt sheetId="1" xfDxf="1" sqref="A1:XFD1" start="0" length="0">
      <dxf>
        <font>
          <sz val="12"/>
          <name val="Tahoma"/>
          <scheme val="none"/>
        </font>
      </dxf>
    </rfmt>
    <rcc rId="0" sId="1">
      <nc r="A1" t="inlineStr">
        <is>
          <t>Počet stran přílohy: 1</t>
        </is>
      </nc>
    </rcc>
  </rrc>
  <rrc rId="136" sId="1" ref="A1:XFD1" action="deleteRow">
    <undo index="2" exp="area" ref3D="1" dr="$A$22:$XFD$22" dn="Z_A40E0F42_B0E2_4997_96F8_55414647A9A1_.wvu.Rows" sId="1"/>
    <undo index="1" exp="area" ref3D="1" dr="$A$7:$XFD$7" dn="Z_A40E0F42_B0E2_4997_96F8_55414647A9A1_.wvu.Rows" sId="1"/>
    <undo index="2" exp="area" ref3D="1" dr="$A$22:$XFD$22" dn="Z_59E338A7_D9B1_4768_8924_3103F0CCDB07_.wvu.Rows" sId="1"/>
    <undo index="1" exp="area" ref3D="1" dr="$A$7:$XFD$7" dn="Z_59E338A7_D9B1_4768_8924_3103F0CCDB07_.wvu.Rows" sId="1"/>
    <undo index="0" exp="area" ref3D="1" dr="$A$1:$D$26" dn="Z_2967E2C3_F02D_4616_ADCA_2E1CE4BC5174_.wvu.PrintArea" sId="1"/>
    <undo index="0" exp="area" ref3D="1" dr="$A$1:$D$26" dn="Z_386A9B69_EE51_4043_9C90_E31F4934BDD8_.wvu.PrintArea" sId="1"/>
    <rfmt sheetId="1" xfDxf="1" sqref="A1:XFD1" start="0" length="0"/>
  </rrc>
  <rcc rId="137" sId="1">
    <oc r="A1" t="inlineStr">
      <is>
        <r>
          <t xml:space="preserve">Návrh rozdělení finančních prostředků na zajištění závazku  veřejné služby v linkové </t>
        </r>
        <r>
          <rPr>
            <sz val="12"/>
            <rFont val="Tahoma"/>
            <family val="2"/>
            <charset val="238"/>
          </rPr>
          <t>a drážní</t>
        </r>
        <r>
          <rPr>
            <sz val="12"/>
            <rFont val="Tahoma"/>
            <family val="2"/>
          </rPr>
          <t xml:space="preserve"> osobní dopravě podle jednotlivých dopravců na období od 1. 1. 2016 - do 31. 12. 2016</t>
        </r>
      </is>
    </oc>
    <nc r="A1" t="inlineStr">
      <is>
        <r>
          <t xml:space="preserve">Rozdělení finančních prostředků na zajištění závazku  veřejné služby v linkové </t>
        </r>
        <r>
          <rPr>
            <sz val="12"/>
            <rFont val="Tahoma"/>
            <family val="2"/>
            <charset val="238"/>
          </rPr>
          <t>a drážní</t>
        </r>
        <r>
          <rPr>
            <sz val="12"/>
            <rFont val="Tahoma"/>
            <family val="2"/>
          </rPr>
          <t xml:space="preserve"> osobní dopravě podle jednotlivých dopravců na období od 1. 1. 2016 - do 31. 12. 2016</t>
        </r>
      </is>
    </nc>
  </rcc>
  <rfmt sheetId="1" sqref="A1:XFD1" start="0" length="2147483647">
    <dxf>
      <font>
        <b/>
      </font>
    </dxf>
  </rfmt>
  <rdn rId="0" localSheetId="1" customView="1" name="Z_B6628557_AFAE_449F_9E8B_65983984D68C_.wvu.PrintArea" hidden="1" oldHidden="1">
    <formula>'List 1'!$A$1:$D$25</formula>
  </rdn>
  <rdn rId="0" localSheetId="1" customView="1" name="Z_B6628557_AFAE_449F_9E8B_65983984D68C_.wvu.Rows" hidden="1" oldHidden="1">
    <formula>'List 1'!$6:$6,'List 1'!$21:$21</formula>
  </rdn>
  <rcv guid="{B6628557-AFAE-449F-9E8B-65983984D68C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8" sId="1">
    <nc r="F16" t="inlineStr">
      <is>
        <t xml:space="preserve">  </t>
      </is>
    </nc>
  </rcc>
  <rcc rId="69" sId="1">
    <oc r="A1" t="inlineStr">
      <is>
        <t>Příloha č.: 1 k materiálu č.: 8/3</t>
      </is>
    </oc>
    <nc r="A1" t="inlineStr">
      <is>
        <t>Příloha č.: 1 k materiálu č.: 8/</t>
      </is>
    </nc>
  </rcc>
  <rcc rId="70" sId="1">
    <oc r="A4" t="inlineStr">
      <is>
        <r>
          <t xml:space="preserve">Návrh rozdělení finančních prostředků na zajištění závazku  veřejné služby v linkové </t>
        </r>
        <r>
          <rPr>
            <sz val="12"/>
            <rFont val="Tahoma"/>
            <family val="2"/>
            <charset val="238"/>
          </rPr>
          <t>a drážní</t>
        </r>
        <r>
          <rPr>
            <sz val="12"/>
            <rFont val="Tahoma"/>
            <family val="2"/>
          </rPr>
          <t xml:space="preserve"> osobní dopravě podle jednotlivých dopravců na období od 1. 1. 2015 - do 31. 12. 2015</t>
        </r>
      </is>
    </oc>
    <nc r="A4" t="inlineStr">
      <is>
        <r>
          <t xml:space="preserve">Návrh rozdělení finančních prostředků na zajištění závazku  veřejné služby v linkové </t>
        </r>
        <r>
          <rPr>
            <sz val="12"/>
            <rFont val="Tahoma"/>
            <family val="2"/>
            <charset val="238"/>
          </rPr>
          <t>a drážní</t>
        </r>
        <r>
          <rPr>
            <sz val="12"/>
            <rFont val="Tahoma"/>
            <family val="2"/>
          </rPr>
          <t xml:space="preserve"> osobní dopravě podle jednotlivých dopravců na období od 1. 1. 2016 - do 31. 12. 2016</t>
        </r>
      </is>
    </nc>
  </rcc>
  <rrc rId="71" sId="1" ref="A10:XFD10" action="deleteRow">
    <undo index="0" exp="area" dr="D10:D19" r="D20" sId="1"/>
    <undo index="2" exp="area" ref3D="1" dr="$A$25:$XFD$25" dn="Z_A40E0F42_B0E2_4997_96F8_55414647A9A1_.wvu.Rows" sId="1"/>
    <undo index="2" exp="area" ref3D="1" dr="$A$25:$XFD$25" dn="Z_59E338A7_D9B1_4768_8924_3103F0CCDB07_.wvu.Rows" sId="1"/>
    <rfmt sheetId="1" xfDxf="1" sqref="A10:XFD10" start="0" length="0">
      <dxf>
        <font>
          <sz val="12"/>
          <name val="Tahoma"/>
          <scheme val="none"/>
        </font>
        <alignment vertical="center" readingOrder="0"/>
      </dxf>
    </rfmt>
    <rcc rId="0" sId="1" dxf="1">
      <nc r="A10" t="inlineStr">
        <is>
          <t>1.</t>
        </is>
      </nc>
      <ndxf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>
        <v>25827405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" t="inlineStr">
        <is>
          <t>ARRIVA MORAVA a.s., Vítkovická 3133/5, 702 00 Ostrava, Moravská Ostrava</t>
        </is>
      </nc>
      <ndxf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0">
        <v>306937731</v>
      </nc>
      <ndxf>
        <numFmt numFmtId="3" formatCode="#,##0"/>
        <alignment vertical="bottom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72" sId="1" ref="A11:XFD11" action="deleteRow">
    <undo index="2" exp="area" ref3D="1" dr="$A$24:$XFD$24" dn="Z_A40E0F42_B0E2_4997_96F8_55414647A9A1_.wvu.Rows" sId="1"/>
    <undo index="2" exp="area" ref3D="1" dr="$A$24:$XFD$24" dn="Z_59E338A7_D9B1_4768_8924_3103F0CCDB07_.wvu.Rows" sId="1"/>
    <rfmt sheetId="1" xfDxf="1" sqref="A11:XFD11" start="0" length="0">
      <dxf>
        <font>
          <sz val="12"/>
          <name val="Tahoma"/>
          <scheme val="none"/>
        </font>
        <alignment vertical="center" readingOrder="0"/>
      </dxf>
    </rfmt>
    <rcc rId="0" sId="1" dxf="1">
      <nc r="A11" t="inlineStr">
        <is>
          <t>3.</t>
        </is>
      </nc>
      <ndxf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>
        <v>45192073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ČSAD Frýdek - Místek a.s., Politických obětí 2238, 738 01 Frýdek-Místek</t>
        </is>
      </nc>
      <ndxf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1">
        <v>63494500</v>
      </nc>
      <ndxf>
        <numFmt numFmtId="3" formatCode="#,##0"/>
        <alignment vertical="bottom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73" sId="1" ref="A11:XFD11" action="deleteRow">
    <undo index="2" exp="area" ref3D="1" dr="$A$23:$XFD$23" dn="Z_A40E0F42_B0E2_4997_96F8_55414647A9A1_.wvu.Rows" sId="1"/>
    <undo index="2" exp="area" ref3D="1" dr="$A$23:$XFD$23" dn="Z_59E338A7_D9B1_4768_8924_3103F0CCDB07_.wvu.Rows" sId="1"/>
    <rfmt sheetId="1" xfDxf="1" sqref="A11:XFD11" start="0" length="0">
      <dxf>
        <font>
          <sz val="12"/>
          <name val="Tahoma"/>
          <scheme val="none"/>
        </font>
        <alignment vertical="center" readingOrder="0"/>
      </dxf>
    </rfmt>
    <rcc rId="0" sId="1" dxf="1">
      <nc r="A11" t="inlineStr">
        <is>
          <t>4.</t>
        </is>
      </nc>
      <ndxf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>
        <v>45192090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ČSAD Karviná a.s.,Bohumínská 1876/2, 735 06 Karviná-Nové Město</t>
        </is>
      </nc>
      <ndxf>
        <font>
          <sz val="12"/>
          <name val="Tahoma"/>
          <scheme val="none"/>
        </font>
        <alignment vertical="bottom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1">
        <v>57010600</v>
      </nc>
      <ndxf>
        <numFmt numFmtId="3" formatCode="#,##0"/>
        <alignment vertical="bottom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74" sId="1" ref="A11:XFD11" action="deleteRow">
    <undo index="2" exp="area" ref3D="1" dr="$A$22:$XFD$22" dn="Z_A40E0F42_B0E2_4997_96F8_55414647A9A1_.wvu.Rows" sId="1"/>
    <undo index="2" exp="area" ref3D="1" dr="$A$22:$XFD$22" dn="Z_59E338A7_D9B1_4768_8924_3103F0CCDB07_.wvu.Rows" sId="1"/>
    <rfmt sheetId="1" xfDxf="1" sqref="A11:XFD11" start="0" length="0">
      <dxf>
        <font>
          <sz val="12"/>
          <name val="Tahoma"/>
          <scheme val="none"/>
        </font>
        <alignment vertical="center" readingOrder="0"/>
      </dxf>
    </rfmt>
    <rcc rId="0" sId="1" dxf="1">
      <nc r="A11" t="inlineStr">
        <is>
          <t>5.</t>
        </is>
      </nc>
      <ndxf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>
        <v>45192081</v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ČSAD Havířov a.s., Těšínská 1297/2b,  736 01 Havířov-Podlesí</t>
        </is>
      </nc>
      <ndxf>
        <font>
          <sz val="12"/>
          <name val="Tahoma"/>
          <scheme val="none"/>
        </font>
        <alignment vertical="bottom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1">
        <v>34439900</v>
      </nc>
      <ndxf>
        <numFmt numFmtId="3" formatCode="#,##0"/>
        <alignment vertical="bottom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75" sId="1">
    <oc r="A10" t="inlineStr">
      <is>
        <t>2.</t>
      </is>
    </oc>
    <nc r="A10" t="inlineStr">
      <is>
        <t>1.</t>
      </is>
    </nc>
  </rcc>
  <rcc rId="76" sId="1">
    <oc r="A11" t="inlineStr">
      <is>
        <t>6.</t>
      </is>
    </oc>
    <nc r="A11" t="inlineStr">
      <is>
        <t>2.</t>
      </is>
    </nc>
  </rcc>
  <rcc rId="77" sId="1">
    <oc r="A12" t="inlineStr">
      <is>
        <t>7.</t>
      </is>
    </oc>
    <nc r="A12" t="inlineStr">
      <is>
        <t>3.</t>
      </is>
    </nc>
  </rcc>
  <rcc rId="78" sId="1">
    <oc r="A13" t="inlineStr">
      <is>
        <t>8.</t>
      </is>
    </oc>
    <nc r="A13" t="inlineStr">
      <is>
        <t>4.</t>
      </is>
    </nc>
  </rcc>
  <rcc rId="79" sId="1">
    <oc r="A14" t="inlineStr">
      <is>
        <t>9.</t>
      </is>
    </oc>
    <nc r="A14" t="inlineStr">
      <is>
        <t>5.</t>
      </is>
    </nc>
  </rcc>
  <rcc rId="80" sId="1">
    <oc r="A15" t="inlineStr">
      <is>
        <t>10.</t>
      </is>
    </oc>
    <nc r="A15" t="inlineStr">
      <is>
        <t>6.</t>
      </is>
    </nc>
  </rcc>
  <rrc rId="81" sId="1" ref="A22:XFD22" action="insertRow"/>
  <rcc rId="82" sId="1">
    <nc r="A22" t="inlineStr">
      <is>
        <t>7.</t>
      </is>
    </nc>
  </rcc>
  <rcc rId="83" sId="1">
    <oc r="A23" t="inlineStr">
      <is>
        <t>11.</t>
      </is>
    </oc>
    <nc r="A23" t="inlineStr">
      <is>
        <t>8.</t>
      </is>
    </nc>
  </rcc>
  <rcc rId="84" sId="1">
    <oc r="A24" t="inlineStr">
      <is>
        <t>12.</t>
      </is>
    </oc>
    <nc r="A24" t="inlineStr">
      <is>
        <t>9.</t>
      </is>
    </nc>
  </rcc>
  <rfmt sheetId="1" sqref="A22" start="0" length="2147483647">
    <dxf>
      <font>
        <color auto="1"/>
      </font>
    </dxf>
  </rfmt>
  <rcc rId="85" sId="1" numFmtId="4">
    <oc r="D10">
      <v>83050000</v>
    </oc>
    <nc r="D10">
      <v>86300000</v>
    </nc>
  </rcc>
  <rcv guid="{59E338A7-D9B1-4768-8924-3103F0CCDB07}" action="delete"/>
  <rdn rId="0" localSheetId="1" customView="1" name="Z_59E338A7_D9B1_4768_8924_3103F0CCDB07_.wvu.Rows" hidden="1" oldHidden="1">
    <formula>'List 1'!$9:$9,'List 1'!$21:$21</formula>
    <oldFormula>'List 1'!$9:$9,'List 1'!$21:$21</oldFormula>
  </rdn>
  <rcv guid="{59E338A7-D9B1-4768-8924-3103F0CCDB07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" sId="1" numFmtId="4">
    <oc r="D11">
      <v>9789352</v>
    </oc>
    <nc r="D11">
      <v>10013080</v>
    </nc>
  </rcc>
  <rcc rId="88" sId="1" numFmtId="4">
    <oc r="D12">
      <v>8856000</v>
    </oc>
    <nc r="D12">
      <v>7126000</v>
    </nc>
  </rcc>
  <rcc rId="89" sId="1" numFmtId="4">
    <oc r="D14">
      <v>1700000</v>
    </oc>
    <nc r="D14">
      <v>1689000</v>
    </nc>
  </rcc>
  <rcc rId="90" sId="1">
    <oc r="D16">
      <f>SUM(D10:D15)</f>
    </oc>
    <nc r="D16">
      <f>SUM(D10:D15)</f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" sId="1">
    <nc r="B22">
      <v>70994226</v>
    </nc>
  </rcc>
  <rcc rId="92" sId="1">
    <nc r="C22" t="inlineStr">
      <is>
        <t>České dráhy, a.s.,Nábřeží L. Svobody 1222, 110 15  Praha 1</t>
      </is>
    </nc>
  </rcc>
  <rfmt sheetId="1" sqref="C22">
    <dxf>
      <alignment horizontal="left" readingOrder="0"/>
    </dxf>
  </rfmt>
  <rfmt sheetId="1" sqref="D2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93" sId="1" odxf="1" dxf="1" numFmtId="4">
    <nc r="D22">
      <v>872855000</v>
    </nc>
    <ndxf>
      <numFmt numFmtId="3" formatCode="#,##0"/>
      <alignment horizontal="general" vertical="bottom" wrapText="0" readingOrder="0"/>
    </ndxf>
  </rcc>
  <rfmt sheetId="1" sqref="D23" start="0" length="0">
    <dxf>
      <fill>
        <patternFill patternType="none">
          <bgColor indexed="65"/>
        </patternFill>
      </fill>
    </dxf>
  </rfmt>
  <rfmt sheetId="1" sqref="D24" start="0" length="0">
    <dxf>
      <fill>
        <patternFill patternType="none">
          <bgColor indexed="65"/>
        </patternFill>
      </fill>
    </dxf>
  </rfmt>
  <rcc rId="94" sId="1">
    <oc r="D25">
      <f>SUM(D23:D24)</f>
    </oc>
    <nc r="D25">
      <f>SUM(D22:D24)</f>
    </nc>
  </rcc>
  <rcc rId="95" sId="1" numFmtId="4">
    <oc r="D24">
      <v>8749000</v>
    </oc>
    <nc r="D24">
      <v>8869000</v>
    </nc>
  </rcc>
  <rcc rId="96" sId="1" numFmtId="4">
    <oc r="D23">
      <v>3267000</v>
    </oc>
    <nc r="D23">
      <v>4245000</v>
    </nc>
  </rcc>
  <rrc rId="97" sId="1" ref="A23:XFD23" action="insertRow"/>
  <rm rId="98" sheetId="1" source="B25:D25" destination="B23:D23" sourceSheetId="1">
    <undo index="0" exp="area" dr="D22:D25" r="D26" sId="1"/>
    <rfmt sheetId="1" sqref="B23" start="0" length="0">
      <dxf>
        <font>
          <sz val="12"/>
          <color auto="1"/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3" start="0" length="0">
      <dxf>
        <font>
          <sz val="12"/>
          <color auto="1"/>
          <name val="Tahoma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3" start="0" length="0">
      <dxf>
        <font>
          <sz val="12"/>
          <color auto="1"/>
          <name val="Tahoma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cc rId="99" sId="1">
    <nc r="A23" t="inlineStr">
      <is>
        <t>8.</t>
      </is>
    </nc>
  </rcc>
  <rcc rId="100" sId="1">
    <oc r="A24" t="inlineStr">
      <is>
        <t>8.</t>
      </is>
    </oc>
    <nc r="A24" t="inlineStr">
      <is>
        <t>9.</t>
      </is>
    </nc>
  </rcc>
  <rrc rId="101" sId="1" ref="A25:XFD25" action="deleteRow">
    <rfmt sheetId="1" xfDxf="1" sqref="A25:XFD25" start="0" length="0">
      <dxf>
        <font>
          <sz val="12"/>
          <name val="Tahoma"/>
          <scheme val="none"/>
        </font>
        <alignment vertical="center" readingOrder="0"/>
      </dxf>
    </rfmt>
    <rcc rId="0" sId="1" dxf="1">
      <nc r="A25" t="inlineStr">
        <is>
          <t>9.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5" start="0" length="0">
      <dxf>
        <numFmt numFmtId="3" formatCode="#,##0"/>
      </dxf>
    </rfmt>
  </rrc>
  <rcv guid="{59E338A7-D9B1-4768-8924-3103F0CCDB07}" action="delete"/>
  <rdn rId="0" localSheetId="1" customView="1" name="Z_59E338A7_D9B1_4768_8924_3103F0CCDB07_.wvu.Rows" hidden="1" oldHidden="1">
    <formula>'List 1'!$9:$9,'List 1'!$21:$21</formula>
    <oldFormula>'List 1'!$9:$9,'List 1'!$21:$21</oldFormula>
  </rdn>
  <rcv guid="{59E338A7-D9B1-4768-8924-3103F0CCDB07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9E338A7-D9B1-4768-8924-3103F0CCDB07}" action="delete"/>
  <rdn rId="0" localSheetId="1" customView="1" name="Z_59E338A7_D9B1_4768_8924_3103F0CCDB07_.wvu.Rows" hidden="1" oldHidden="1">
    <formula>'List 1'!$9:$9,'List 1'!$21:$21</formula>
    <oldFormula>'List 1'!$9:$9,'List 1'!$21:$21</oldFormula>
  </rdn>
  <rcv guid="{59E338A7-D9B1-4768-8924-3103F0CCDB07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4" sId="1">
    <oc r="A1" t="inlineStr">
      <is>
        <t>Příloha č.: 1 k materiálu č.: 8/</t>
      </is>
    </oc>
    <nc r="A1" t="inlineStr">
      <is>
        <t>Příloha č.: 1 k materiálu č.: 8/1</t>
      </is>
    </nc>
  </rcc>
  <rcv guid="{59E338A7-D9B1-4768-8924-3103F0CCDB07}" action="delete"/>
  <rdn rId="0" localSheetId="1" customView="1" name="Z_59E338A7_D9B1_4768_8924_3103F0CCDB07_.wvu.Rows" hidden="1" oldHidden="1">
    <formula>'List 1'!$9:$9,'List 1'!$21:$21</formula>
    <oldFormula>'List 1'!$9:$9,'List 1'!$21:$21</oldFormula>
  </rdn>
  <rcv guid="{59E338A7-D9B1-4768-8924-3103F0CCDB07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9E338A7-D9B1-4768-8924-3103F0CCDB07}" action="delete"/>
  <rdn rId="0" localSheetId="1" customView="1" name="Z_59E338A7_D9B1_4768_8924_3103F0CCDB07_.wvu.Rows" hidden="1" oldHidden="1">
    <formula>'List 1'!$9:$9,'List 1'!$21:$21</formula>
    <oldFormula>'List 1'!$9:$9,'List 1'!$21:$21</oldFormula>
  </rdn>
  <rcv guid="{59E338A7-D9B1-4768-8924-3103F0CCDB07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07" sId="1" ref="A11:XFD11" action="insertRow">
    <undo index="2" exp="area" ref3D="1" dr="$A$21:$XFD$21" dn="Z_A40E0F42_B0E2_4997_96F8_55414647A9A1_.wvu.Rows" sId="1"/>
    <undo index="2" exp="area" ref3D="1" dr="$A$21:$XFD$21" dn="Z_59E338A7_D9B1_4768_8924_3103F0CCDB07_.wvu.Rows" sId="1"/>
  </rrc>
  <rrc rId="108" sId="1" ref="A11:XFD11" action="insertRow">
    <undo index="2" exp="area" ref3D="1" dr="$A$22:$XFD$22" dn="Z_A40E0F42_B0E2_4997_96F8_55414647A9A1_.wvu.Rows" sId="1"/>
    <undo index="2" exp="area" ref3D="1" dr="$A$22:$XFD$22" dn="Z_59E338A7_D9B1_4768_8924_3103F0CCDB07_.wvu.Rows" sId="1"/>
  </rrc>
  <rrc rId="109" sId="1" ref="A11:XFD11" action="insertRow">
    <undo index="2" exp="area" ref3D="1" dr="$A$23:$XFD$23" dn="Z_A40E0F42_B0E2_4997_96F8_55414647A9A1_.wvu.Rows" sId="1"/>
    <undo index="2" exp="area" ref3D="1" dr="$A$23:$XFD$23" dn="Z_59E338A7_D9B1_4768_8924_3103F0CCDB07_.wvu.Rows" sId="1"/>
  </rrc>
  <rcc rId="110" sId="1">
    <nc r="B11">
      <v>45192073</v>
    </nc>
  </rcc>
  <rcc rId="111" sId="1">
    <nc r="C11" t="inlineStr">
      <is>
        <t>ČSAD Frýdek - Místek a.s., Politických obětí 2238, 738 01 Frýdek-Místek</t>
      </is>
    </nc>
  </rcc>
  <rcc rId="112" sId="1">
    <nc r="B12">
      <v>45192090</v>
    </nc>
  </rcc>
  <rcc rId="113" sId="1" odxf="1" dxf="1">
    <nc r="C12" t="inlineStr">
      <is>
        <t>ČSAD Karviná a.s.,Bohumínská 1876/2, 735 06 Karviná-Nové Město</t>
      </is>
    </nc>
    <odxf>
      <font>
        <sz val="12"/>
        <name val="Tahoma"/>
        <scheme val="none"/>
      </font>
    </odxf>
    <ndxf>
      <font>
        <sz val="12"/>
        <name val="Tahoma"/>
        <scheme val="none"/>
      </font>
    </ndxf>
  </rcc>
  <rcc rId="114" sId="1">
    <nc r="B13">
      <v>45192081</v>
    </nc>
  </rcc>
  <rcc rId="115" sId="1" odxf="1" dxf="1">
    <nc r="C13" t="inlineStr">
      <is>
        <t>ČSAD Havířov a.s., Těšínská 1297/2b,  736 01 Havířov-Podlesí</t>
      </is>
    </nc>
    <odxf>
      <font>
        <sz val="12"/>
        <name val="Tahoma"/>
        <scheme val="none"/>
      </font>
    </odxf>
    <ndxf>
      <font>
        <sz val="12"/>
        <name val="Tahoma"/>
        <scheme val="none"/>
      </font>
    </ndxf>
  </rcc>
  <rfmt sheetId="1" sqref="B11:C13" start="0" length="2147483647">
    <dxf>
      <font>
        <color rgb="FFFF0000"/>
      </font>
    </dxf>
  </rfmt>
  <rcv guid="{59E338A7-D9B1-4768-8924-3103F0CCDB07}" action="delete"/>
  <rdn rId="0" localSheetId="1" customView="1" name="Z_59E338A7_D9B1_4768_8924_3103F0CCDB07_.wvu.Rows" hidden="1" oldHidden="1">
    <formula>'List 1'!$9:$9,'List 1'!$24:$24</formula>
    <oldFormula>'List 1'!$9:$9,'List 1'!$24:$24</oldFormula>
  </rdn>
  <rcv guid="{59E338A7-D9B1-4768-8924-3103F0CCDB07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117" sheetId="1" source="A14:A18" destination="A11:A15" sourceSheetId="1">
    <rfmt sheetId="1" sqref="A11" start="0" length="0">
      <dxf>
        <font>
          <sz val="12"/>
          <color auto="1"/>
          <name val="Tahoma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2" start="0" length="0">
      <dxf>
        <font>
          <sz val="12"/>
          <color auto="1"/>
          <name val="Tahoma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3" start="0" length="0">
      <dxf>
        <font>
          <sz val="12"/>
          <color auto="1"/>
          <name val="Tahoma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fmt sheetId="1" sqref="A16" start="0" length="0">
    <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17" start="0" length="0">
    <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18" start="0" length="0">
    <dxf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18" sId="1">
    <nc r="A16" t="inlineStr">
      <is>
        <t>7.</t>
      </is>
    </nc>
  </rcc>
  <rcc rId="119" sId="1">
    <nc r="A17" t="inlineStr">
      <is>
        <t>8.</t>
      </is>
    </nc>
  </rcc>
  <rcc rId="120" sId="1">
    <nc r="A18" t="inlineStr">
      <is>
        <t>9.</t>
      </is>
    </nc>
  </rcc>
  <rcc rId="121" sId="1">
    <oc r="A25" t="inlineStr">
      <is>
        <t>7.</t>
      </is>
    </oc>
    <nc r="A25" t="inlineStr">
      <is>
        <t>10.</t>
      </is>
    </nc>
  </rcc>
  <rcc rId="122" sId="1">
    <oc r="A26" t="inlineStr">
      <is>
        <t>8.</t>
      </is>
    </oc>
    <nc r="A26" t="inlineStr">
      <is>
        <t>11.</t>
      </is>
    </nc>
  </rcc>
  <rcc rId="123" sId="1">
    <oc r="A27" t="inlineStr">
      <is>
        <t>9.</t>
      </is>
    </oc>
    <nc r="A27" t="inlineStr">
      <is>
        <t>12.</t>
      </is>
    </nc>
  </rcc>
  <rcv guid="{59E338A7-D9B1-4768-8924-3103F0CCDB07}" action="delete"/>
  <rdn rId="0" localSheetId="1" customView="1" name="Z_59E338A7_D9B1_4768_8924_3103F0CCDB07_.wvu.Rows" hidden="1" oldHidden="1">
    <formula>'List 1'!$9:$9,'List 1'!$24:$24</formula>
    <oldFormula>'List 1'!$9:$9,'List 1'!$24:$24</oldFormula>
  </rdn>
  <rcv guid="{59E338A7-D9B1-4768-8924-3103F0CCDB07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D25" sqref="A1:D25"/>
    </sheetView>
  </sheetViews>
  <sheetFormatPr defaultColWidth="9.109375" defaultRowHeight="15" x14ac:dyDescent="0.25"/>
  <cols>
    <col min="1" max="1" width="4.5546875" style="1" customWidth="1"/>
    <col min="2" max="2" width="13.6640625" style="1" customWidth="1"/>
    <col min="3" max="3" width="96.6640625" style="1" customWidth="1"/>
    <col min="4" max="4" width="21.44140625" style="1" customWidth="1"/>
    <col min="5" max="5" width="14.5546875" style="1" customWidth="1"/>
    <col min="6" max="6" width="21.44140625" style="1" bestFit="1" customWidth="1"/>
    <col min="7" max="8" width="18.5546875" style="1" bestFit="1" customWidth="1"/>
    <col min="9" max="9" width="7.88671875" style="1" customWidth="1"/>
    <col min="10" max="10" width="12.44140625" style="1" customWidth="1"/>
    <col min="11" max="11" width="7.88671875" style="1" customWidth="1"/>
    <col min="12" max="12" width="12.44140625" style="1" customWidth="1"/>
    <col min="13" max="13" width="7.88671875" style="1" customWidth="1"/>
    <col min="14" max="14" width="12.44140625" style="1" customWidth="1"/>
    <col min="15" max="16384" width="9.109375" style="1"/>
  </cols>
  <sheetData>
    <row r="1" spans="1:6" s="15" customFormat="1" ht="35.25" customHeight="1" x14ac:dyDescent="0.25">
      <c r="A1" s="31" t="s">
        <v>34</v>
      </c>
      <c r="B1" s="31"/>
      <c r="C1" s="31"/>
      <c r="D1" s="31"/>
      <c r="E1" s="32"/>
    </row>
    <row r="3" spans="1:6" s="2" customFormat="1" x14ac:dyDescent="0.25">
      <c r="B3" s="2" t="s">
        <v>20</v>
      </c>
    </row>
    <row r="4" spans="1:6" s="3" customFormat="1" ht="15" customHeight="1" x14ac:dyDescent="0.25">
      <c r="A4" s="29"/>
      <c r="B4" s="29" t="s">
        <v>0</v>
      </c>
      <c r="C4" s="29" t="s">
        <v>25</v>
      </c>
      <c r="D4" s="26" t="s">
        <v>19</v>
      </c>
    </row>
    <row r="5" spans="1:6" s="3" customFormat="1" ht="27" customHeight="1" x14ac:dyDescent="0.25">
      <c r="A5" s="29"/>
      <c r="B5" s="29"/>
      <c r="C5" s="29"/>
      <c r="D5" s="27"/>
    </row>
    <row r="6" spans="1:6" s="3" customFormat="1" hidden="1" x14ac:dyDescent="0.25">
      <c r="A6" s="29"/>
      <c r="B6" s="29"/>
      <c r="C6" s="29"/>
      <c r="D6" s="4" t="s">
        <v>18</v>
      </c>
    </row>
    <row r="7" spans="1:6" s="2" customFormat="1" x14ac:dyDescent="0.25">
      <c r="A7" s="5" t="s">
        <v>2</v>
      </c>
      <c r="B7" s="6">
        <v>49606395</v>
      </c>
      <c r="C7" s="7" t="s">
        <v>4</v>
      </c>
      <c r="D7" s="8">
        <v>88300000</v>
      </c>
    </row>
    <row r="8" spans="1:6" s="2" customFormat="1" x14ac:dyDescent="0.25">
      <c r="A8" s="5" t="s">
        <v>3</v>
      </c>
      <c r="B8" s="6">
        <v>45192073</v>
      </c>
      <c r="C8" s="7" t="s">
        <v>28</v>
      </c>
      <c r="D8" s="8">
        <v>61500000</v>
      </c>
    </row>
    <row r="9" spans="1:6" s="2" customFormat="1" x14ac:dyDescent="0.25">
      <c r="A9" s="5" t="s">
        <v>5</v>
      </c>
      <c r="B9" s="6">
        <v>45192090</v>
      </c>
      <c r="C9" s="20" t="s">
        <v>29</v>
      </c>
      <c r="D9" s="8">
        <v>59500000</v>
      </c>
    </row>
    <row r="10" spans="1:6" s="2" customFormat="1" x14ac:dyDescent="0.25">
      <c r="A10" s="5" t="s">
        <v>6</v>
      </c>
      <c r="B10" s="6">
        <v>45192081</v>
      </c>
      <c r="C10" s="20" t="s">
        <v>30</v>
      </c>
      <c r="D10" s="8">
        <v>37500000</v>
      </c>
    </row>
    <row r="11" spans="1:6" s="2" customFormat="1" x14ac:dyDescent="0.25">
      <c r="A11" s="5" t="s">
        <v>7</v>
      </c>
      <c r="B11" s="6">
        <v>48392219</v>
      </c>
      <c r="C11" s="7" t="s">
        <v>15</v>
      </c>
      <c r="D11" s="8">
        <v>10013080</v>
      </c>
    </row>
    <row r="12" spans="1:6" s="2" customFormat="1" x14ac:dyDescent="0.25">
      <c r="A12" s="5" t="s">
        <v>8</v>
      </c>
      <c r="B12" s="6">
        <v>61974757</v>
      </c>
      <c r="C12" s="7" t="s">
        <v>23</v>
      </c>
      <c r="D12" s="8">
        <v>7126000</v>
      </c>
      <c r="F12" s="2" t="s">
        <v>26</v>
      </c>
    </row>
    <row r="13" spans="1:6" s="2" customFormat="1" x14ac:dyDescent="0.25">
      <c r="A13" s="5" t="s">
        <v>9</v>
      </c>
      <c r="B13" s="6">
        <v>26804573</v>
      </c>
      <c r="C13" s="7" t="s">
        <v>17</v>
      </c>
      <c r="D13" s="8">
        <v>4827000</v>
      </c>
    </row>
    <row r="14" spans="1:6" s="2" customFormat="1" x14ac:dyDescent="0.25">
      <c r="A14" s="5" t="s">
        <v>10</v>
      </c>
      <c r="B14" s="6">
        <v>64610250</v>
      </c>
      <c r="C14" s="7" t="s">
        <v>12</v>
      </c>
      <c r="D14" s="8">
        <v>1689000</v>
      </c>
    </row>
    <row r="15" spans="1:6" s="2" customFormat="1" x14ac:dyDescent="0.25">
      <c r="A15" s="5" t="s">
        <v>11</v>
      </c>
      <c r="B15" s="6">
        <v>45192120</v>
      </c>
      <c r="C15" s="7" t="s">
        <v>16</v>
      </c>
      <c r="D15" s="8">
        <v>2948463</v>
      </c>
    </row>
    <row r="16" spans="1:6" s="2" customFormat="1" x14ac:dyDescent="0.25">
      <c r="A16" s="23" t="s">
        <v>13</v>
      </c>
      <c r="B16" s="24"/>
      <c r="C16" s="25"/>
      <c r="D16" s="14">
        <f>SUM(D7:D15)</f>
        <v>273403543</v>
      </c>
    </row>
    <row r="17" spans="1:5" s="2" customFormat="1" x14ac:dyDescent="0.25">
      <c r="A17" s="9"/>
      <c r="B17" s="9"/>
      <c r="C17" s="10" t="s">
        <v>24</v>
      </c>
      <c r="D17" s="11"/>
    </row>
    <row r="18" spans="1:5" s="2" customFormat="1" ht="19.5" customHeight="1" x14ac:dyDescent="0.25">
      <c r="A18" s="16"/>
      <c r="B18" s="2" t="s">
        <v>14</v>
      </c>
      <c r="C18" s="16"/>
      <c r="D18" s="16"/>
    </row>
    <row r="19" spans="1:5" s="3" customFormat="1" ht="15" customHeight="1" x14ac:dyDescent="0.25">
      <c r="A19" s="30"/>
      <c r="B19" s="29" t="s">
        <v>0</v>
      </c>
      <c r="C19" s="29" t="s">
        <v>1</v>
      </c>
      <c r="D19" s="26" t="s">
        <v>19</v>
      </c>
    </row>
    <row r="20" spans="1:5" s="3" customFormat="1" ht="27.75" customHeight="1" x14ac:dyDescent="0.25">
      <c r="A20" s="30"/>
      <c r="B20" s="29"/>
      <c r="C20" s="29"/>
      <c r="D20" s="28"/>
    </row>
    <row r="21" spans="1:5" s="3" customFormat="1" hidden="1" x14ac:dyDescent="0.25">
      <c r="A21" s="30"/>
      <c r="B21" s="29"/>
      <c r="C21" s="29"/>
      <c r="D21" s="27"/>
    </row>
    <row r="22" spans="1:5" s="3" customFormat="1" x14ac:dyDescent="0.25">
      <c r="A22" s="21" t="s">
        <v>31</v>
      </c>
      <c r="B22" s="21">
        <v>70994226</v>
      </c>
      <c r="C22" s="22" t="s">
        <v>27</v>
      </c>
      <c r="D22" s="8">
        <v>872855000</v>
      </c>
    </row>
    <row r="23" spans="1:5" s="3" customFormat="1" x14ac:dyDescent="0.25">
      <c r="A23" s="21" t="s">
        <v>32</v>
      </c>
      <c r="B23" s="17">
        <v>28664116</v>
      </c>
      <c r="C23" s="20" t="s">
        <v>21</v>
      </c>
      <c r="D23" s="8">
        <v>8869000</v>
      </c>
    </row>
    <row r="24" spans="1:5" s="3" customFormat="1" x14ac:dyDescent="0.25">
      <c r="A24" s="19" t="s">
        <v>33</v>
      </c>
      <c r="B24" s="6">
        <v>61974757</v>
      </c>
      <c r="C24" s="7" t="s">
        <v>22</v>
      </c>
      <c r="D24" s="8">
        <v>4245000</v>
      </c>
    </row>
    <row r="25" spans="1:5" s="2" customFormat="1" x14ac:dyDescent="0.25">
      <c r="A25" s="23" t="s">
        <v>13</v>
      </c>
      <c r="B25" s="24"/>
      <c r="C25" s="25"/>
      <c r="D25" s="18">
        <f>SUM(D22:D24)</f>
        <v>885969000</v>
      </c>
      <c r="E25" s="12"/>
    </row>
    <row r="26" spans="1:5" x14ac:dyDescent="0.25">
      <c r="D26" s="13"/>
    </row>
  </sheetData>
  <customSheetViews>
    <customSheetView guid="{B6628557-AFAE-449F-9E8B-65983984D68C}" showPageBreaks="1" printArea="1" hiddenRows="1">
      <selection activeCell="D25" sqref="A1:D25"/>
      <pageMargins left="0.59055118110236227" right="0.59055118110236227" top="1.3779527559055118" bottom="0.19685039370078741" header="0.31496062992125984" footer="0.51181102362204722"/>
      <printOptions horizontalCentered="1"/>
      <pageSetup paperSize="9" orientation="landscape" r:id="rId1"/>
      <headerFooter scaleWithDoc="0">
        <oddHeader>&amp;L&amp;"Tahoma,Tučné"&amp;12Usnesení č. 86/6908 - Příloha č. 1&amp;"Tahoma,Obyčejné"
Počet stran přílohy: 1&amp;R&amp;"Tahoma,Obyčejné"&amp;12Strana &amp;P</oddHeader>
      </headerFooter>
    </customSheetView>
    <customSheetView guid="{A40E0F42-B0E2-4997-96F8-55414647A9A1}" showPageBreaks="1" hiddenRows="1" showRuler="0">
      <selection activeCell="C3" sqref="C3"/>
      <pageMargins left="0.39370078740157483" right="0.39370078740157483" top="0.59055118110236227" bottom="0.19685039370078741" header="0.51181102362204722" footer="0.51181102362204722"/>
      <printOptions horizontalCentered="1"/>
      <pageSetup paperSize="9" orientation="landscape" r:id="rId2"/>
      <headerFooter alignWithMargins="0"/>
    </customSheetView>
    <customSheetView guid="{59E338A7-D9B1-4768-8924-3103F0CCDB07}" showPageBreaks="1" hiddenRows="1">
      <selection activeCell="D12" sqref="D12"/>
      <pageMargins left="0.39370078740157483" right="0.39370078740157483" top="0.59055118110236227" bottom="0.19685039370078741" header="0.51181102362204722" footer="0.51181102362204722"/>
      <printOptions horizontalCentered="1"/>
      <pageSetup paperSize="9" orientation="landscape" r:id="rId3"/>
      <headerFooter alignWithMargins="0"/>
    </customSheetView>
  </customSheetViews>
  <mergeCells count="11">
    <mergeCell ref="A1:D1"/>
    <mergeCell ref="A16:C16"/>
    <mergeCell ref="D4:D5"/>
    <mergeCell ref="D19:D21"/>
    <mergeCell ref="A25:C25"/>
    <mergeCell ref="C19:C21"/>
    <mergeCell ref="A19:A21"/>
    <mergeCell ref="C4:C6"/>
    <mergeCell ref="A4:A6"/>
    <mergeCell ref="B4:B6"/>
    <mergeCell ref="B19:B21"/>
  </mergeCells>
  <phoneticPr fontId="0" type="noConversion"/>
  <printOptions horizontalCentered="1"/>
  <pageMargins left="0.59055118110236227" right="0.59055118110236227" top="1.3779527559055118" bottom="0.19685039370078741" header="0.31496062992125984" footer="0.51181102362204722"/>
  <pageSetup paperSize="9" orientation="landscape" r:id="rId4"/>
  <headerFooter scaleWithDoc="0">
    <oddHeader>&amp;L&amp;"Tahoma,Tučné"&amp;12Usnesení č. 86/6908 - Příloha č. 1&amp;"Tahoma,Obyčejné"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 1</vt:lpstr>
      <vt:lpstr>'List 1'!Oblast_tisku</vt:lpstr>
    </vt:vector>
  </TitlesOfParts>
  <Company>Moravskoslezský kraj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pistekova</dc:creator>
  <cp:lastModifiedBy>Radka Bartmanová</cp:lastModifiedBy>
  <cp:lastPrinted>2015-12-28T09:41:53Z</cp:lastPrinted>
  <dcterms:created xsi:type="dcterms:W3CDTF">2006-12-01T08:20:19Z</dcterms:created>
  <dcterms:modified xsi:type="dcterms:W3CDTF">2015-12-28T09:41:55Z</dcterms:modified>
</cp:coreProperties>
</file>