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312" windowWidth="17400" windowHeight="6360"/>
  </bookViews>
  <sheets>
    <sheet name="List1" sheetId="1" r:id="rId1"/>
  </sheets>
  <definedNames>
    <definedName name="_xlnm.Print_Titles" localSheetId="0">List1!$3:$6</definedName>
    <definedName name="_xlnm.Print_Area" localSheetId="0">List1!$A$1:$G$98</definedName>
    <definedName name="Z_08B834BF_FFF7_4212_AA97_AC5C77A8B62A_.wvu.PrintArea" localSheetId="0" hidden="1">List1!$A$1:$E$98</definedName>
    <definedName name="Z_08B834BF_FFF7_4212_AA97_AC5C77A8B62A_.wvu.PrintTitles" localSheetId="0" hidden="1">List1!$3:$6</definedName>
    <definedName name="Z_1091BA58_FF1C_4135_A1FB_FE9A6EFCB8E5_.wvu.PrintTitles" localSheetId="0" hidden="1">List1!$3:$6</definedName>
    <definedName name="Z_2755643D_DF12_479B_8BA5_02871A2A35A8_.wvu.PrintTitles" localSheetId="0" hidden="1">List1!$3:$6</definedName>
    <definedName name="Z_296B31ED_EC77_440A_B1DD_ED62AED8C3C0_.wvu.Cols" localSheetId="0" hidden="1">List1!#REF!</definedName>
    <definedName name="Z_296B31ED_EC77_440A_B1DD_ED62AED8C3C0_.wvu.PrintArea" localSheetId="0" hidden="1">List1!$A$1:$E$98</definedName>
    <definedName name="Z_296B31ED_EC77_440A_B1DD_ED62AED8C3C0_.wvu.PrintTitles" localSheetId="0" hidden="1">List1!$3:$6</definedName>
    <definedName name="Z_44580753_A846_4996_8652_05DA90CA127F_.wvu.PrintArea" localSheetId="0" hidden="1">List1!$A$1:$E$98</definedName>
    <definedName name="Z_44580753_A846_4996_8652_05DA90CA127F_.wvu.PrintTitles" localSheetId="0" hidden="1">List1!$3:$6</definedName>
    <definedName name="Z_4A48657A_0D94_471B_89A9_BFB2D42E8FA3_.wvu.PrintArea" localSheetId="0" hidden="1">List1!$A$1:$E$98</definedName>
    <definedName name="Z_4A48657A_0D94_471B_89A9_BFB2D42E8FA3_.wvu.PrintTitles" localSheetId="0" hidden="1">List1!$3:$6</definedName>
    <definedName name="Z_4B9F3673_BFCD_4509_B711_D59A8FD1B3D0_.wvu.PrintArea" localSheetId="0" hidden="1">List1!$A$1:$E$98</definedName>
    <definedName name="Z_4B9F3673_BFCD_4509_B711_D59A8FD1B3D0_.wvu.PrintTitles" localSheetId="0" hidden="1">List1!$3:$6</definedName>
    <definedName name="Z_4BB868DF_0BD6_4A90_874D_16BEE6161C97_.wvu.Cols" localSheetId="0" hidden="1">List1!$D:$D</definedName>
    <definedName name="Z_4BB868DF_0BD6_4A90_874D_16BEE6161C97_.wvu.PrintArea" localSheetId="0" hidden="1">List1!$A$1:$G$98</definedName>
    <definedName name="Z_4BB868DF_0BD6_4A90_874D_16BEE6161C97_.wvu.PrintTitles" localSheetId="0" hidden="1">List1!$3:$6</definedName>
    <definedName name="Z_715FA641_04B4_44A8_8EEF_BE39FD772718_.wvu.Cols" localSheetId="0" hidden="1">List1!$D:$D</definedName>
    <definedName name="Z_715FA641_04B4_44A8_8EEF_BE39FD772718_.wvu.PrintArea" localSheetId="0" hidden="1">List1!$A$1:$P$98</definedName>
    <definedName name="Z_715FA641_04B4_44A8_8EEF_BE39FD772718_.wvu.PrintTitles" localSheetId="0" hidden="1">List1!$3:$6</definedName>
    <definedName name="Z_765DD0A4_0ECE_4C5E_8FCA_057A7F98A8E6_.wvu.PrintArea" localSheetId="0" hidden="1">List1!$A$1:$G$98</definedName>
    <definedName name="Z_765DD0A4_0ECE_4C5E_8FCA_057A7F98A8E6_.wvu.PrintTitles" localSheetId="0" hidden="1">List1!$3:$6</definedName>
    <definedName name="Z_80A56EFA_17A0_4DD0_B69F_A515761DD10F_.wvu.Cols" localSheetId="0" hidden="1">List1!$D:$D</definedName>
    <definedName name="Z_80A56EFA_17A0_4DD0_B69F_A515761DD10F_.wvu.PrintArea" localSheetId="0" hidden="1">List1!$A$1:$G$98</definedName>
    <definedName name="Z_80A56EFA_17A0_4DD0_B69F_A515761DD10F_.wvu.PrintTitles" localSheetId="0" hidden="1">List1!$3:$6</definedName>
    <definedName name="Z_BE54EA16_DFE7_4EB5_AE29_A417876A4C73_.wvu.PrintArea" localSheetId="0" hidden="1">List1!$A$1:$E$98</definedName>
    <definedName name="Z_BE54EA16_DFE7_4EB5_AE29_A417876A4C73_.wvu.PrintTitles" localSheetId="0" hidden="1">List1!$3:$6</definedName>
    <definedName name="Z_FD5133D2_C887_4D60_997D_336280B82560_.wvu.PrintArea" localSheetId="0" hidden="1">List1!$A$1:$E$98</definedName>
    <definedName name="Z_FD5133D2_C887_4D60_997D_336280B82560_.wvu.PrintTitles" localSheetId="0" hidden="1">List1!$3:$6</definedName>
  </definedNames>
  <calcPr calcId="145621" concurrentCalc="0"/>
  <customWorkbookViews>
    <customWorkbookView name="Radka Bartmanová – osobní zobrazení" guid="{4BB868DF-0BD6-4A90-874D-16BEE6161C97}" mergeInterval="0" personalView="1" maximized="1" windowWidth="1916" windowHeight="775" activeSheetId="1"/>
    <customWorkbookView name="Valečková Eva – osobní zobrazení" guid="{765DD0A4-0ECE-4C5E-8FCA-057A7F98A8E6}" mergeInterval="0" personalView="1" maximized="1" windowWidth="1276" windowHeight="759" activeSheetId="1"/>
    <customWorkbookView name="Tomášiková Irena – osobní zobrazení" guid="{FD5133D2-C887-4D60-997D-336280B82560}" mergeInterval="0" personalView="1" maximized="1" windowWidth="1276" windowHeight="798" activeSheetId="1"/>
    <customWorkbookView name="valeckova2339 - vlastní pohled" guid="{44580753-A846-4996-8652-05DA90CA127F}" mergeInterval="0" personalView="1" maximized="1" windowWidth="1276" windowHeight="870" activeSheetId="1"/>
    <customWorkbookView name="diehelova3398 - vlastní pohled" guid="{BE54EA16-DFE7-4EB5-AE29-A417876A4C73}" mergeInterval="0" personalView="1" maximized="1" windowWidth="1276" windowHeight="844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brachnakova - vlastní pohled" guid="{296B31ED-EC77-440A-B1DD-ED62AED8C3C0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ustikova - vlastní pohled" guid="{4A48657A-0D94-471B-89A9-BFB2D42E8FA3}" mergeInterval="0" personalView="1" maximized="1" windowWidth="1148" windowHeight="620" activeSheetId="1"/>
    <customWorkbookView name="Jelínková Andrea – osobní zobrazení" guid="{B3C6E1CB-500A-4A7C-9F5A-9A81050283C5}" mergeInterval="0" personalView="1" maximized="1" windowWidth="1276" windowHeight="798" activeSheetId="1"/>
    <customWorkbookView name="EH44 - vlastní zobrazení" guid="{715FA641-04B4-44A8-8EEF-BE39FD772718}" mergeInterval="0" personalView="1" maximized="1" xWindow="1" yWindow="1" windowWidth="1920" windowHeight="860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7" i="1"/>
  <c r="F98" i="1"/>
  <c r="G98" i="1"/>
  <c r="E98" i="1"/>
</calcChain>
</file>

<file path=xl/sharedStrings.xml><?xml version="1.0" encoding="utf-8"?>
<sst xmlns="http://schemas.openxmlformats.org/spreadsheetml/2006/main" count="202" uniqueCount="195">
  <si>
    <t>Č. ř.</t>
  </si>
  <si>
    <t>IČ</t>
  </si>
  <si>
    <t xml:space="preserve">Soukromá základní škola a mateřská škola, s.r.o.    </t>
  </si>
  <si>
    <t>Volgogradská 2633/2, 700 30 Ostrava-Zábřeh</t>
  </si>
  <si>
    <t xml:space="preserve">Soukromá základní škola, spol. s r.o. </t>
  </si>
  <si>
    <t xml:space="preserve">Soukromá základní škola speciální pro žáky s více vadami, Ostrava, s.r.o.   </t>
  </si>
  <si>
    <t>Železárenská 880/5, 709 00 Ostrava-Mariánské Hory</t>
  </si>
  <si>
    <t>Základní škola, Ostrava-Výškovice, s.r.o.</t>
  </si>
  <si>
    <t>29. dubna č.p. 259/33, 700 30 Ostrava-Výškovice</t>
  </si>
  <si>
    <t xml:space="preserve">Střední odborná škola umělecká a gymnázium, s.r.o.    </t>
  </si>
  <si>
    <t>Hulvácká 384/1, PSČ 700 30 Ostrava-Zábřeh</t>
  </si>
  <si>
    <t xml:space="preserve">Střední škola uměleckých řemesel, s.r.o.  </t>
  </si>
  <si>
    <t xml:space="preserve">AHOL -Střední odborná škola, s.r.o. </t>
  </si>
  <si>
    <t xml:space="preserve">AHOL-Vyšší odborná škola,o.p.s.    </t>
  </si>
  <si>
    <t>Petruškova 4, 700 30 Ostrava-Zábřeh</t>
  </si>
  <si>
    <t xml:space="preserve">RB Střední odborné učiliště autoopravárenské, s.r.o.  </t>
  </si>
  <si>
    <t>Zengrova 473/38, 703 00 Ostrava-Vítkovice</t>
  </si>
  <si>
    <t>IUVENTAS - Soukromé gymnázium a Střední odborná škola s.r.o.</t>
  </si>
  <si>
    <t>Dušní 1106/8, 703 00 Ostrava- Vítkovice</t>
  </si>
  <si>
    <t>SOUKROMÁ MATEŘSKÁ ŠKOLA BAMBINO s.r.o.</t>
  </si>
  <si>
    <t>Bezručova 147, 735 52 Bohumín-Záblatí</t>
  </si>
  <si>
    <t>Tovární 427, 735 52 Bohumín-Záblatí</t>
  </si>
  <si>
    <t>Mateřská škola MATEŘINKA s.r.o.</t>
  </si>
  <si>
    <t>Okružní 13/1208, 736 01 Havířov-Šumbark</t>
  </si>
  <si>
    <t>Mateřská škola Orlík, s.r.o.</t>
  </si>
  <si>
    <t>Kosmonautů 1229, 735 14  Orlová-Poruba</t>
  </si>
  <si>
    <t>Mateřská škola Čtyřlístek, s.r.o.</t>
  </si>
  <si>
    <t>Kpt. Jaroše 762, 735 14  Orlová-Lutyně</t>
  </si>
  <si>
    <t>Mateřská škola Radost, s.r.o.</t>
  </si>
  <si>
    <t>Mateřská škola a Základní škola DUHA s.r.o.</t>
  </si>
  <si>
    <t>Lesní 859, 735 14 Orlová-Lutyně</t>
  </si>
  <si>
    <t>Mateřská škola Petrklíč s.r.o.</t>
  </si>
  <si>
    <t>Těrlicko čp. 243, 735 42</t>
  </si>
  <si>
    <t xml:space="preserve">Hotelová škola a Obchodní akademie Havířov s.r.o. </t>
  </si>
  <si>
    <t>Tajovského 1157/2, 736 01 Havířov-Podlesí</t>
  </si>
  <si>
    <t>Vyšší odborná škola Havířov s.r.o.</t>
  </si>
  <si>
    <t>Obchodní akademie Karviná, s.r.o.</t>
  </si>
  <si>
    <t>Moravskoslezská obchodní akademie, s.r.o.</t>
  </si>
  <si>
    <t>Střední odborná škola NET OFFICE Orlová, spol. s r.o.</t>
  </si>
  <si>
    <t>Energetiků 144,  735 14 Orlová-Lutyně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</si>
  <si>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</si>
  <si>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</si>
  <si>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</si>
  <si>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</si>
  <si>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Základní umělecká škola  A PLUS, spol. s r.o.</t>
  </si>
  <si>
    <t>Pod Zvonek 28, 737 01 Český Těšín</t>
  </si>
  <si>
    <t>Gymnázium Jana Šabršuly s.r.o.</t>
  </si>
  <si>
    <t>Mládí 726, 735 14 Orlová-Lutyně</t>
  </si>
  <si>
    <t>EDUCA - Střední odborná škola, s.r.o.</t>
  </si>
  <si>
    <t>Střední škola ekonomicko-podnikatelská Studénka, o.p.s.</t>
  </si>
  <si>
    <t>A.G.L. Svobody 760,  742 13 Studénka</t>
  </si>
  <si>
    <t>FA PRAKTIK s.r.o. Středisko praktického vyučování</t>
  </si>
  <si>
    <t>První soukromá základní umělecká škola MIS music o.p.s.</t>
  </si>
  <si>
    <t>Obránců míru 892, 742 21 Kopřivnice</t>
  </si>
  <si>
    <t>Soukromá základní umělecká škola MUSICALE v.o.s.</t>
  </si>
  <si>
    <t>Poštovní 659, 742 13 Studénka</t>
  </si>
  <si>
    <t>Mateřská škola novojičínská Beruška, spol. s r. o.</t>
  </si>
  <si>
    <t>Husova 1, 741 01 Nový Jičín</t>
  </si>
  <si>
    <t>MATEŘSKÁ ŠKOLA PALOVÁČEK, s.r.o.</t>
  </si>
  <si>
    <t>Suvorovova 199, 742 42 Šenov u Nového Jičína</t>
  </si>
  <si>
    <t>Soukromá obchodní akademie Opava s.r.o.</t>
  </si>
  <si>
    <t>Soukromá střední škola podnikatelská, s.r.o., Opava</t>
  </si>
  <si>
    <t>Hlavní 282/101, 747 06 Opava-Kylešovice</t>
  </si>
  <si>
    <t>Mjr. Nováka 1455/34, Ostrava-Hrabůvka</t>
  </si>
  <si>
    <t>Soukromá střední odborná škola Frýdek-Místek, s.r.o.</t>
  </si>
  <si>
    <t>T.G.Masaryka 456, 738 01 Frýdek-Místek</t>
  </si>
  <si>
    <t>PrimMat - Soukromá střední škola podnikatelská, s.r.o.</t>
  </si>
  <si>
    <t>Českosl. armády 482, 738 01 Frýdek-Místek</t>
  </si>
  <si>
    <t>Střední uměleckoprůmyslová škola, s. r. o.</t>
  </si>
  <si>
    <t>Českosl. armády 481, 738 01 Frýdek-Místek</t>
  </si>
  <si>
    <t>GOODWILL - vyšší odborná škola, s.r.o.</t>
  </si>
  <si>
    <t>Prokopa Holého 400, 738 01 Frýdek-Místek</t>
  </si>
  <si>
    <t>Střední škola informačních technologií, s.r.o.</t>
  </si>
  <si>
    <t>Pionýrů 2069, 738 02 Frýdek-Místek</t>
  </si>
  <si>
    <t>Beskydská 1140, 739 61 Třinec VI.</t>
  </si>
  <si>
    <t>Mateřská škola se zdravotnickou péči, s.r.o.</t>
  </si>
  <si>
    <t>Ke Splavu 1568, 738 02 Frýdek-Místek</t>
  </si>
  <si>
    <t>Soukromá základní umělecká škola TUTTI MUSIC, spol. s r. o.</t>
  </si>
  <si>
    <t>Slezská čp. 773, 739 61 Třinec-Lyžbice</t>
  </si>
  <si>
    <t>Gymnázium BESKYDY MOUNTAIN ACADEMY, s.r.o.</t>
  </si>
  <si>
    <t>Dvořákova 1269, 739 11 Frýdlant nad Ostravicí</t>
  </si>
  <si>
    <t>Mateřská škola Hájov s.r.o.</t>
  </si>
  <si>
    <t>Hájov 55, 742 58 Příbor</t>
  </si>
  <si>
    <t>Střední umělecká škola varhanářská o.p.s.</t>
  </si>
  <si>
    <t>Revoluční 973/54, 794 02 Krnov</t>
  </si>
  <si>
    <t>Soukromá střední odborná škola PRIMA s.r.o.</t>
  </si>
  <si>
    <t>Sokolovská 29, 795 01 Rýmařov</t>
  </si>
  <si>
    <t>ZÁKLADNÍ UMĚLECKÁ ŠKOLA  s.r.o.</t>
  </si>
  <si>
    <t>Dvořákův okruh 298/21, 794 01 Krnov</t>
  </si>
  <si>
    <t>Základní škola AMOS, školská právnická osoba</t>
  </si>
  <si>
    <t>Cihelní  1620/6, 792 01 Bruntál</t>
  </si>
  <si>
    <t>Soukromá střední škola PRAKTIK s.r.o.</t>
  </si>
  <si>
    <t>Tyršova 59, 793 12 Horní Benešov</t>
  </si>
  <si>
    <t>Soukromé středisko praktického vyučování RENOVA, o.p.s. Milotice nad Opavou</t>
  </si>
  <si>
    <t>Milotice nad Opavou č. 33, 792 01</t>
  </si>
  <si>
    <t>Hasičská 550/50, 700 30 Ostrava-Hrabůvka</t>
  </si>
  <si>
    <t>Mateřská škola ZDRAVÍ s.r.o.</t>
  </si>
  <si>
    <t>Vyšší odborná škola Jana Ámose Komenského</t>
  </si>
  <si>
    <t>Nádražní 120, 702 00 Ostrava</t>
  </si>
  <si>
    <t>U Nových staveb 2219/2, 794 01 Krnov</t>
  </si>
  <si>
    <t>Střední odborná škola ochrany osob a majetku s.r.o.</t>
  </si>
  <si>
    <t>v Kč</t>
  </si>
  <si>
    <t>GALILEO SCHOOL - bilingvní mateřská škola a základní škola, s.r.o.</t>
  </si>
  <si>
    <t>Mateřská škola HAPPY DAY s.r.o.</t>
  </si>
  <si>
    <t>Dvořákova 780, 739 11  Frýdlant nad Ostravicí</t>
  </si>
  <si>
    <t>AHOL - Střední škola gastronomie, turismu a lázeňství</t>
  </si>
  <si>
    <t>Čkalovova 942, 708 00 Ostrava - Poruba</t>
  </si>
  <si>
    <t>SOKROMÁ MATEŘSKÁ ŠKOLA  TOVÁRNÍ s.r.o.</t>
  </si>
  <si>
    <t>Ke studánce 1033, 735 14  Orlová-Lutyně</t>
  </si>
  <si>
    <t>B. Martinů 1994/4, 741 01 Nový Jičín</t>
  </si>
  <si>
    <t>Střední škola hotelnictví, gastronomie a služeb SČMSD, Šilheřovice s.r.o.</t>
  </si>
  <si>
    <t xml:space="preserve">Dolní 356, 747 15 Šilheřovice </t>
  </si>
  <si>
    <t>Střední odborná škola Třineckých železáren</t>
  </si>
  <si>
    <t>Jana Čapka 2555, 738 01  Frýdek-Místek</t>
  </si>
  <si>
    <t>Pasteurova 1285/7,  703 00 Ostrava-Vítkovice</t>
  </si>
  <si>
    <t>Základní škola logopedická s.r.o.</t>
  </si>
  <si>
    <t>TUČŇÁKOVA ŠKOLKA-mateřská škola, s.r.o.</t>
  </si>
  <si>
    <t>Mateřská škola Montevláček</t>
  </si>
  <si>
    <t>Bezpečnostně právní akademie Ostrava, s.r.o., střední škola</t>
  </si>
  <si>
    <t>Soukromá vyšší odborná škola podnikatelská, s.r.o.</t>
  </si>
  <si>
    <t>AVE ART Ostrava, soukromá Střední umělecká škola a Základní umělecká škola,s.r.o.</t>
  </si>
  <si>
    <t>Základní škola a Mateřská škola Monty School</t>
  </si>
  <si>
    <t>Mateřská škola Kouzelný svět</t>
  </si>
  <si>
    <t>Gurťjevova 8, 700 30 Ostrava-Zábřeh</t>
  </si>
  <si>
    <t>Sládečkova 393/90, 715 00 Ostrava-Michálkovice</t>
  </si>
  <si>
    <t>Hasičská 1003/49, 700 30, Ostrava-Hrabůvka</t>
  </si>
  <si>
    <t>Leonovova 1795, 733 01 Karviná-Hranice</t>
  </si>
  <si>
    <t xml:space="preserve">Lichnov 289, 742 75 </t>
  </si>
  <si>
    <t>Šrámkova 1457/4, 747 05  Opava</t>
  </si>
  <si>
    <t>Lánská 132, 739 61 Třinec-Kanada</t>
  </si>
  <si>
    <t>Ruskova 1150/74, 724 00  Ostrava - Stará Bělá</t>
  </si>
  <si>
    <r>
      <t>Bystřinova 90/5, 700 30 Ostrava</t>
    </r>
    <r>
      <rPr>
        <sz val="10"/>
        <rFont val="Tahoma"/>
        <family val="2"/>
        <charset val="238"/>
      </rPr>
      <t xml:space="preserve"> </t>
    </r>
  </si>
  <si>
    <r>
      <t>Nad Rybníkem 3019, 738 01  Frýdek-Místek</t>
    </r>
    <r>
      <rPr>
        <sz val="10"/>
        <rFont val="Tahoma"/>
        <family val="2"/>
        <charset val="238"/>
      </rPr>
      <t xml:space="preserve"> </t>
    </r>
  </si>
  <si>
    <t>Střední škola podnikatelská Klimkovice s.r.o.</t>
  </si>
  <si>
    <t>Komenského 112, 742 83 Klimkovice</t>
  </si>
  <si>
    <t>náměstí Jiřího z Poděbrad 301/26, 703 00 Ostrava</t>
  </si>
  <si>
    <t>Michálkovická 1810/181, 710 00 Ostrava</t>
  </si>
  <si>
    <t xml:space="preserve">Gregorova 2582/3, 702 00 Moravská Ostrava </t>
  </si>
  <si>
    <t>CELKEM</t>
  </si>
  <si>
    <t>Přírodovědné gymnázium Ostrava, s.r.o.</t>
  </si>
  <si>
    <t>Mezinárodní obchodní akademie Ostrava, s.r.o.</t>
  </si>
  <si>
    <t xml:space="preserve">VÍTKOVICKÁ STŘEDNÍ PRŮMYSLOVÁ ŠKOLA </t>
  </si>
  <si>
    <r>
      <t>Vyšší odborná škola a Jazyková škola s právem státní jazykové zkoušky SOKRATES, s.r.o.</t>
    </r>
    <r>
      <rPr>
        <sz val="10"/>
        <rFont val="Arial CE"/>
        <charset val="238"/>
      </rPr>
      <t xml:space="preserve"> </t>
    </r>
  </si>
  <si>
    <t>01902164</t>
  </si>
  <si>
    <t>Mateřská škola AGEL s.r.o.</t>
  </si>
  <si>
    <t>01755722</t>
  </si>
  <si>
    <t>Zalužanského 1192/15, 703 00 Ostrava-Vítkovice</t>
  </si>
  <si>
    <t>Mateřská škola Liščata, s.r.o.</t>
  </si>
  <si>
    <t>Hlučínská 795, Ludgeřovice</t>
  </si>
  <si>
    <t>Mateřská škola MONTE</t>
  </si>
  <si>
    <t>Matrosovova 833/14, 709 00 Ostrava-Hulváky</t>
  </si>
  <si>
    <t>MRŇOUSKOVA MATEŘSKÁ ŠKOLA</t>
  </si>
  <si>
    <t>Edisonova 383/27, 700 46 Ostrava-Hrabůvka</t>
  </si>
  <si>
    <t>Univerzitní mateřská škola VŠB-TUO</t>
  </si>
  <si>
    <t>17. listopadu 2172/15, 708 33 Ostrava-Poruba</t>
  </si>
  <si>
    <t>Soukromá základní škola PIANETA, s.r.o.</t>
  </si>
  <si>
    <t>K Rybníku 1330, Orlová</t>
  </si>
  <si>
    <t xml:space="preserve">Gymnázium, základní škola a mateřská škola Hello s.r.o. </t>
  </si>
  <si>
    <t>01820494</t>
  </si>
  <si>
    <t>01709089</t>
  </si>
  <si>
    <t>01827481</t>
  </si>
  <si>
    <t>Mateřská škola Majdalenka</t>
  </si>
  <si>
    <t>Šenovská 356, 735 41 Petřvald</t>
  </si>
  <si>
    <t>02316242</t>
  </si>
  <si>
    <t>Paskovská 65/92, 720 00 Ostrava-Hrabová</t>
  </si>
  <si>
    <t>Gymnázium EDUCAnet Ostrava s.r.o.</t>
  </si>
  <si>
    <t>Střelniční 6/2, 702 00 Ostrava</t>
  </si>
  <si>
    <t>Závišice 310, 742 21</t>
  </si>
  <si>
    <t>Třinecká obchodní akademie, spol. s r.o.</t>
  </si>
  <si>
    <t>Příjemce dotace</t>
  </si>
  <si>
    <t>Adresa</t>
  </si>
  <si>
    <t>02541181</t>
  </si>
  <si>
    <t>Mateřská škola Bludovice</t>
  </si>
  <si>
    <t>Bludovice 73, 741 01 Nový Jičín</t>
  </si>
  <si>
    <t>Základní škola Galaxie s.r.o.</t>
  </si>
  <si>
    <t>K Nemocnici 211/1, 741 01 Nový Jičín</t>
  </si>
  <si>
    <t>Mateřská škola a Základní škola Klíček</t>
  </si>
  <si>
    <t>Hornopolní 3318/36, 702 00 Moravská Ostrava</t>
  </si>
  <si>
    <t>Mojmírovců 1002/42, 709 00 Ostrava-Mariánské Hory</t>
  </si>
  <si>
    <t>INškolka s.r.o.</t>
  </si>
  <si>
    <t>Mateřská škola PRIGO, s.r.o.</t>
  </si>
  <si>
    <t>03396207</t>
  </si>
  <si>
    <t>Soukromá mateřská škola Sluníčko Ostrava Poruba</t>
  </si>
  <si>
    <t>Bohuslava Martinů 812/11, 708 00 Ostrava-Poruba</t>
  </si>
  <si>
    <t>EDUCATION INSTITUTE základní škola, mateřská škola, s.r.o.</t>
  </si>
  <si>
    <t>Kounicova 1320/2, 702 00 Moravská Ostrava</t>
  </si>
  <si>
    <t>Gymnázium PRIGO, s.r.o.</t>
  </si>
  <si>
    <t>1st International School of Ostrava - mezinárodní gymnázium, s.r.o.</t>
  </si>
  <si>
    <t>Na Nivách 311/33, 700 30 Ostrava - Zábřeh</t>
  </si>
  <si>
    <t>pedagogiční pracovníci</t>
  </si>
  <si>
    <t>nepedagogičtí pracovníci</t>
  </si>
  <si>
    <t>celkem</t>
  </si>
  <si>
    <t>výše dotace</t>
  </si>
  <si>
    <t>Poskytnutí a přidělení neinvestičních dotací soukromým školám s účelovým určením na rozvojový program</t>
  </si>
  <si>
    <t>Zvýšení mezd pracovníků soukromého a církevního školství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</si>
</sst>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3" fontId="0" fillId="0" borderId="0" xfId="0" applyNumberFormat="1"/>
    <xf numFmtId="0" fontId="5" fillId="0" borderId="0" xfId="0" applyFont="1"/>
    <xf numFmtId="3" fontId="1" fillId="0" borderId="2" xfId="0" applyNumberFormat="1" applyFont="1" applyFill="1" applyBorder="1"/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shrinkToFit="1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2" xfId="0" applyFont="1" applyFill="1" applyBorder="1" applyAlignment="1">
      <alignment shrinkToFit="1"/>
    </xf>
    <xf numFmtId="0" fontId="0" fillId="0" borderId="3" xfId="0" applyBorder="1"/>
    <xf numFmtId="49" fontId="2" fillId="0" borderId="1" xfId="0" applyNumberFormat="1" applyFont="1" applyFill="1" applyBorder="1" applyAlignment="1">
      <alignment horizontal="right"/>
    </xf>
    <xf numFmtId="0" fontId="7" fillId="0" borderId="0" xfId="0" applyFont="1"/>
    <xf numFmtId="0" fontId="9" fillId="0" borderId="2" xfId="0" applyFont="1" applyBorder="1"/>
    <xf numFmtId="0" fontId="7" fillId="0" borderId="2" xfId="0" applyFont="1" applyBorder="1"/>
    <xf numFmtId="0" fontId="7" fillId="0" borderId="4" xfId="0" applyFont="1" applyBorder="1"/>
    <xf numFmtId="49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 shrinkToFit="1"/>
    </xf>
    <xf numFmtId="3" fontId="7" fillId="2" borderId="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 shrinkToFit="1"/>
    </xf>
    <xf numFmtId="3" fontId="7" fillId="0" borderId="2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horizontal="right"/>
    </xf>
    <xf numFmtId="3" fontId="6" fillId="0" borderId="2" xfId="0" applyNumberFormat="1" applyFont="1" applyFill="1" applyBorder="1"/>
    <xf numFmtId="3" fontId="6" fillId="2" borderId="1" xfId="0" applyNumberFormat="1" applyFont="1" applyFill="1" applyBorder="1"/>
    <xf numFmtId="0" fontId="0" fillId="0" borderId="0" xfId="0" applyBorder="1"/>
    <xf numFmtId="0" fontId="0" fillId="0" borderId="0" xfId="0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6.xml"/><Relationship Id="rId85" Type="http://schemas.openxmlformats.org/officeDocument/2006/relationships/revisionLog" Target="revisionLog11.xml"/><Relationship Id="rId93" Type="http://schemas.openxmlformats.org/officeDocument/2006/relationships/revisionLog" Target="revisionLog15.xml"/><Relationship Id="rId97" Type="http://schemas.openxmlformats.org/officeDocument/2006/relationships/revisionLog" Target="revisionLog19.xml"/><Relationship Id="rId84" Type="http://schemas.openxmlformats.org/officeDocument/2006/relationships/revisionLog" Target="revisionLog111.xml"/><Relationship Id="rId89" Type="http://schemas.openxmlformats.org/officeDocument/2006/relationships/revisionLog" Target="revisionLog1.xml"/><Relationship Id="rId92" Type="http://schemas.openxmlformats.org/officeDocument/2006/relationships/revisionLog" Target="revisionLog14.xml"/><Relationship Id="rId96" Type="http://schemas.openxmlformats.org/officeDocument/2006/relationships/revisionLog" Target="revisionLog18.xml"/><Relationship Id="rId83" Type="http://schemas.openxmlformats.org/officeDocument/2006/relationships/revisionLog" Target="revisionLog9.xml"/><Relationship Id="rId88" Type="http://schemas.openxmlformats.org/officeDocument/2006/relationships/revisionLog" Target="revisionLog12.xml"/><Relationship Id="rId91" Type="http://schemas.openxmlformats.org/officeDocument/2006/relationships/revisionLog" Target="revisionLog13.xml"/><Relationship Id="rId79" Type="http://schemas.openxmlformats.org/officeDocument/2006/relationships/revisionLog" Target="revisionLog5.xml"/><Relationship Id="rId87" Type="http://schemas.openxmlformats.org/officeDocument/2006/relationships/revisionLog" Target="revisionLog121.xml"/><Relationship Id="rId82" Type="http://schemas.openxmlformats.org/officeDocument/2006/relationships/revisionLog" Target="revisionLog8.xml"/><Relationship Id="rId90" Type="http://schemas.openxmlformats.org/officeDocument/2006/relationships/revisionLog" Target="revisionLog10.xml"/><Relationship Id="rId95" Type="http://schemas.openxmlformats.org/officeDocument/2006/relationships/revisionLog" Target="revisionLog17.xml"/><Relationship Id="rId78" Type="http://schemas.openxmlformats.org/officeDocument/2006/relationships/revisionLog" Target="revisionLog4.xml"/><Relationship Id="rId81" Type="http://schemas.openxmlformats.org/officeDocument/2006/relationships/revisionLog" Target="revisionLog7.xml"/><Relationship Id="rId86" Type="http://schemas.openxmlformats.org/officeDocument/2006/relationships/revisionLog" Target="revisionLog1211.xml"/><Relationship Id="rId94" Type="http://schemas.openxmlformats.org/officeDocument/2006/relationships/revisionLog" Target="revisionLog1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13466C4-4A8E-4499-A06C-74583199787E}" diskRevisions="1" revisionId="6667" version="92">
  <header guid="{36B7B88D-9EAA-494A-8F49-9C8C79A1A030}" dateTime="2015-07-02T15:03:25" maxSheetId="2" userName="Valečková Eva" r:id="rId78" minRId="6031" maxRId="6142">
    <sheetIdMap count="1">
      <sheetId val="1"/>
    </sheetIdMap>
  </header>
  <header guid="{9456FC20-57D7-4D01-9DF4-3CABE0C17905}" dateTime="2015-07-03T07:03:29" maxSheetId="2" userName="Valečková Eva" r:id="rId79" minRId="6143">
    <sheetIdMap count="1">
      <sheetId val="1"/>
    </sheetIdMap>
  </header>
  <header guid="{5A781962-671F-419B-8938-CCE9378C840B}" dateTime="2015-07-03T07:05:05" maxSheetId="2" userName="Valečková Eva" r:id="rId80">
    <sheetIdMap count="1">
      <sheetId val="1"/>
    </sheetIdMap>
  </header>
  <header guid="{420EEBE5-316A-4EB5-A59B-5C33C0B7C52D}" dateTime="2015-07-03T07:06:26" maxSheetId="2" userName="Valečková Eva" r:id="rId81" minRId="6146">
    <sheetIdMap count="1">
      <sheetId val="1"/>
    </sheetIdMap>
  </header>
  <header guid="{59CA3F5E-072C-4F5A-95E0-7E05AEE55811}" dateTime="2015-07-03T11:04:17" maxSheetId="2" userName="Valečková Eva" r:id="rId82" minRId="6149">
    <sheetIdMap count="1">
      <sheetId val="1"/>
    </sheetIdMap>
  </header>
  <header guid="{D2E11F8D-C137-402D-A03A-B021C022049B}" dateTime="2015-07-03T11:05:28" maxSheetId="2" userName="Valečková Eva" r:id="rId83">
    <sheetIdMap count="1">
      <sheetId val="1"/>
    </sheetIdMap>
  </header>
  <header guid="{FC1A6FD8-2786-4CDB-81B1-128950A7DED5}" dateTime="2015-07-05T15:44:22" maxSheetId="2" userName="EH44" r:id="rId84" minRId="6154" maxRId="6445">
    <sheetIdMap count="1">
      <sheetId val="1"/>
    </sheetIdMap>
  </header>
  <header guid="{D603AC52-78CC-4206-97CC-6B34E1CAF4A3}" dateTime="2015-07-05T15:59:57" maxSheetId="2" userName="EH44" r:id="rId85" minRId="6449" maxRId="6527">
    <sheetIdMap count="1">
      <sheetId val="1"/>
    </sheetIdMap>
  </header>
  <header guid="{CE2439B1-919F-43AC-BAF5-EE97AFF3CA2D}" dateTime="2015-07-05T16:10:54" maxSheetId="2" userName="EH44" r:id="rId86" minRId="6531" maxRId="6563">
    <sheetIdMap count="1">
      <sheetId val="1"/>
    </sheetIdMap>
  </header>
  <header guid="{C32E4EF4-C713-4D8F-B105-4F12A5209BBA}" dateTime="2015-07-05T16:20:56" maxSheetId="2" userName="EH44" r:id="rId87" minRId="6567" maxRId="6625">
    <sheetIdMap count="1">
      <sheetId val="1"/>
    </sheetIdMap>
  </header>
  <header guid="{4C3756C0-F9F7-4CF3-BC5B-4D933C359568}" dateTime="2015-07-05T16:23:41" maxSheetId="2" userName="EH44" r:id="rId88">
    <sheetIdMap count="1">
      <sheetId val="1"/>
    </sheetIdMap>
  </header>
  <header guid="{97FCEFBC-DF81-4452-8F2E-63282E783D45}" dateTime="2015-07-06T21:25:31" maxSheetId="2" userName="EH44" r:id="rId89" minRId="6632" maxRId="6633">
    <sheetIdMap count="1">
      <sheetId val="1"/>
    </sheetIdMap>
  </header>
  <header guid="{8D78ADFD-D0D1-45B5-BA43-2A05FBA6002C}" dateTime="2015-07-07T08:31:59" maxSheetId="2" userName="Gurecká Pavlína" r:id="rId90" minRId="6637" maxRId="6639">
    <sheetIdMap count="1">
      <sheetId val="1"/>
    </sheetIdMap>
  </header>
  <header guid="{C8CBDFCE-E2A2-4629-A820-6F6EF57854E3}" dateTime="2015-07-07T08:35:31" maxSheetId="2" userName="Gurecká Pavlína" r:id="rId91" minRId="6640">
    <sheetIdMap count="1">
      <sheetId val="1"/>
    </sheetIdMap>
  </header>
  <header guid="{E6B99276-E6B1-4633-98F8-8386D49B6E1A}" dateTime="2015-07-07T08:37:22" maxSheetId="2" userName="Gurecká Pavlína" r:id="rId92">
    <sheetIdMap count="1">
      <sheetId val="1"/>
    </sheetIdMap>
  </header>
  <header guid="{15DDD158-2B72-4100-B4A1-941B1F021814}" dateTime="2015-07-07T13:42:52" maxSheetId="2" userName="Gurecká Pavlína" r:id="rId93" minRId="6647">
    <sheetIdMap count="1">
      <sheetId val="1"/>
    </sheetIdMap>
  </header>
  <header guid="{0783273E-C36B-4255-A640-9DAC882142D1}" dateTime="2015-07-07T13:44:02" maxSheetId="2" userName="Gurecká Pavlína" r:id="rId94">
    <sheetIdMap count="1">
      <sheetId val="1"/>
    </sheetIdMap>
  </header>
  <header guid="{A46A07EA-9827-4E59-A860-23B661C13BA8}" dateTime="2015-07-07T13:45:05" maxSheetId="2" userName="Gurecká Pavlína" r:id="rId95">
    <sheetIdMap count="1">
      <sheetId val="1"/>
    </sheetIdMap>
  </header>
  <header guid="{6C13E03E-1FDB-4CC7-9CB6-DF2BFE2543FF}" dateTime="2015-07-07T13:46:55" maxSheetId="2" userName="Gurecká Pavlína" r:id="rId96">
    <sheetIdMap count="1">
      <sheetId val="1"/>
    </sheetIdMap>
  </header>
  <header guid="{613466C4-4A8E-4499-A06C-74583199787E}" dateTime="2015-07-14T15:58:02" maxSheetId="2" userName="Radka Bartmanová" r:id="rId97" minRId="6660" maxRId="666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632" sId="1">
    <oc r="A6" t="inlineStr">
      <is>
        <t>Seznam podpořených soukromých škol k Rozhodnutí č. 21893-14/2015 o poskytnutí neinvestiční dotace</t>
      </is>
    </oc>
    <nc r="A6" t="inlineStr">
      <is>
        <t xml:space="preserve">Seznam podpořených soukromých škol k rozhodnutí MŠMT č. 21893-14/2015 o poskytnutí neinvestiční </t>
      </is>
    </nc>
  </rcc>
  <rcc rId="6633" sId="1">
    <oc r="A7" t="inlineStr">
      <is>
        <t>rozvojového programu Zvýšení mezd pracovníků soukromého a církevního školství</t>
      </is>
    </oc>
    <nc r="A7" t="inlineStr">
      <is>
        <t>dotace z rozvojového programu Zvýšení mezd pracovníků soukromého a církevního školství</t>
      </is>
    </nc>
  </rcc>
  <rfmt sheetId="1" sqref="A10" start="0" length="0">
    <dxf>
      <border>
        <left/>
      </border>
    </dxf>
  </rfmt>
  <rfmt sheetId="1" sqref="A10:C10" start="0" length="0">
    <dxf>
      <border>
        <top/>
      </border>
    </dxf>
  </rfmt>
  <rfmt sheetId="1" sqref="C10" start="0" length="0">
    <dxf>
      <border>
        <right/>
      </border>
    </dxf>
  </rfmt>
  <rfmt sheetId="1" sqref="A10:C10" start="0" length="0">
    <dxf>
      <border>
        <bottom/>
      </border>
    </dxf>
  </rfmt>
  <rfmt sheetId="1" sqref="A11:C11" start="0" length="0">
    <dxf>
      <border>
        <top style="thin">
          <color indexed="64"/>
        </top>
      </border>
    </dxf>
  </rfmt>
  <rcv guid="{715FA641-04B4-44A8-8EEF-BE39FD772718}" action="delete"/>
  <rdn rId="0" localSheetId="1" customView="1" name="Z_715FA641_04B4_44A8_8EEF_BE39FD772718_.wvu.PrintArea" hidden="1" oldHidden="1">
    <formula>List1!$A$1:$P$103</formula>
    <oldFormula>List1!$A$1:$P$103</oldFormula>
  </rdn>
  <rdn rId="0" localSheetId="1" customView="1" name="Z_715FA641_04B4_44A8_8EEF_BE39FD772718_.wvu.PrintTitles" hidden="1" oldHidden="1">
    <formula>List1!$8:$11</formula>
    <oldFormula>List1!$8:$11</oldFormula>
  </rdn>
  <rdn rId="0" localSheetId="1" customView="1" name="Z_715FA641_04B4_44A8_8EEF_BE39FD772718_.wvu.Cols" hidden="1" oldHidden="1">
    <formula>List1!$D:$D</formula>
    <oldFormula>List1!$D:$D</oldFormula>
  </rdn>
  <rcv guid="{715FA641-04B4-44A8-8EEF-BE39FD77271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6:G36" start="0" length="2147483647">
    <dxf>
      <font/>
    </dxf>
  </rfmt>
  <rfmt sheetId="1" sqref="B36:G36" start="0" length="2147483647">
    <dxf>
      <font>
        <color auto="1"/>
      </font>
    </dxf>
  </rfmt>
  <rcc rId="6637" sId="1">
    <oc r="I36" t="inlineStr">
      <is>
        <t>v rozhodnutí uveden starý název Mateřská škola Learn N´Play Academy, s.r.o.</t>
      </is>
    </oc>
    <nc r="I36"/>
  </rcc>
  <rcc rId="6638" sId="1">
    <oc r="A6" t="inlineStr">
      <is>
        <t xml:space="preserve">Seznam podpořených soukromých škol k rozhodnutí MŠMT č. 21893-14/2015 o poskytnutí neinvestiční </t>
      </is>
    </oc>
    <nc r="A6" t="inlineStr">
      <is>
        <t>Poskytnutí a přidělení neinvestičních dotací soukromým školám s účelovým určením na rozvojový program</t>
      </is>
    </nc>
  </rcc>
  <rcc rId="6639" sId="1">
    <oc r="A7" t="inlineStr">
      <is>
        <t>dotace z rozvojového programu Zvýšení mezd pracovníků soukromého a církevního školství</t>
      </is>
    </oc>
    <nc r="A7" t="inlineStr">
      <is>
        <t>Zvýšení mezd pracovníků soukromého a církevního školství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449" sId="1" numFmtId="4">
    <nc r="E67">
      <v>84562</v>
    </nc>
  </rcc>
  <rcc rId="6450" sId="1" numFmtId="4">
    <nc r="F67">
      <v>20165</v>
    </nc>
  </rcc>
  <rcc rId="6451" sId="1" numFmtId="4">
    <nc r="E78">
      <v>38496</v>
    </nc>
  </rcc>
  <rcc rId="6452" sId="1" numFmtId="4">
    <nc r="F78">
      <v>6578</v>
    </nc>
  </rcc>
  <rcc rId="6453" sId="1" numFmtId="4">
    <nc r="E80">
      <v>206237</v>
    </nc>
  </rcc>
  <rcc rId="6454" sId="1" numFmtId="4">
    <nc r="F80">
      <v>42204</v>
    </nc>
  </rcc>
  <rcc rId="6455" sId="1" numFmtId="4">
    <nc r="E79">
      <v>59712</v>
    </nc>
  </rcc>
  <rcc rId="6456" sId="1" numFmtId="4">
    <nc r="F79">
      <v>3088</v>
    </nc>
  </rcc>
  <rcc rId="6457" sId="1" numFmtId="4">
    <nc r="E19">
      <v>50640</v>
    </nc>
  </rcc>
  <rcc rId="6458" sId="1" numFmtId="4">
    <nc r="F19">
      <v>7720</v>
    </nc>
  </rcc>
  <rcc rId="6459" sId="1" numFmtId="4">
    <nc r="E22">
      <v>4992</v>
    </nc>
  </rcc>
  <rcc rId="6460" sId="1" numFmtId="4">
    <nc r="F22">
      <v>309</v>
    </nc>
  </rcc>
  <rcc rId="6461" sId="1" numFmtId="4">
    <nc r="E18">
      <v>10512</v>
    </nc>
  </rcc>
  <rcc rId="6462" sId="1" numFmtId="4">
    <nc r="F18">
      <v>309</v>
    </nc>
  </rcc>
  <rcc rId="6463" sId="1" numFmtId="4">
    <nc r="E21">
      <v>108730</v>
    </nc>
  </rcc>
  <rcc rId="6464" sId="1" numFmtId="4">
    <nc r="F21">
      <v>16984</v>
    </nc>
  </rcc>
  <rcc rId="6465" sId="1" numFmtId="4">
    <nc r="E20">
      <v>13839</v>
    </nc>
  </rcc>
  <rcc rId="6466" sId="1" numFmtId="4">
    <nc r="F20">
      <v>15141</v>
    </nc>
  </rcc>
  <rcc rId="6467" sId="1" numFmtId="4">
    <nc r="E23">
      <v>73200</v>
    </nc>
  </rcc>
  <rcc rId="6468" sId="1" numFmtId="4">
    <nc r="F23">
      <v>7720</v>
    </nc>
  </rcc>
  <rcc rId="6469" sId="1" numFmtId="4">
    <nc r="E28">
      <v>68208</v>
    </nc>
  </rcc>
  <rcc rId="6470" sId="1" numFmtId="4">
    <nc r="F28">
      <v>15826</v>
    </nc>
  </rcc>
  <rcc rId="6471" sId="1" numFmtId="4">
    <nc r="E69">
      <v>720</v>
    </nc>
  </rcc>
  <rcc rId="6472" sId="1" numFmtId="4">
    <nc r="F69">
      <v>0</v>
    </nc>
  </rcc>
  <rcc rId="6473" sId="1" numFmtId="4">
    <nc r="E87">
      <v>36144</v>
    </nc>
  </rcc>
  <rcc rId="6474" sId="1" numFmtId="4">
    <nc r="F87">
      <v>15440</v>
    </nc>
  </rcc>
  <rcc rId="6475" sId="1" numFmtId="4">
    <nc r="E49">
      <v>17684</v>
    </nc>
  </rcc>
  <rcc rId="6476" sId="1" numFmtId="4">
    <nc r="F49">
      <v>0</v>
    </nc>
  </rcc>
  <rcc rId="6477" sId="1" numFmtId="4">
    <nc r="E25">
      <v>45140</v>
    </nc>
  </rcc>
  <rcc rId="6478" sId="1" numFmtId="4">
    <nc r="F25">
      <v>1619</v>
    </nc>
  </rcc>
  <rcc rId="6479" sId="1" numFmtId="4">
    <nc r="E24">
      <v>12000</v>
    </nc>
  </rcc>
  <rcc rId="6480" sId="1" numFmtId="4">
    <nc r="F24">
      <v>3088</v>
    </nc>
  </rcc>
  <rcc rId="6481" sId="1" numFmtId="4">
    <nc r="E90">
      <v>31200</v>
    </nc>
  </rcc>
  <rcc rId="6482" sId="1" numFmtId="4">
    <nc r="F90">
      <v>21616</v>
    </nc>
  </rcc>
  <rcc rId="6483" sId="1" numFmtId="4">
    <nc r="E45">
      <v>96000</v>
    </nc>
  </rcc>
  <rcc rId="6484" sId="1" numFmtId="4">
    <nc r="F45">
      <v>19331</v>
    </nc>
  </rcc>
  <rcc rId="6485" sId="1" numFmtId="4">
    <nc r="E15">
      <v>73200</v>
    </nc>
  </rcc>
  <rcc rId="6486" sId="1" numFmtId="4">
    <nc r="F15">
      <v>16212</v>
    </nc>
  </rcc>
  <rcc rId="6487" sId="1" numFmtId="4">
    <nc r="E16">
      <v>57600</v>
    </nc>
  </rcc>
  <rcc rId="6488" sId="1" numFmtId="4">
    <nc r="F16">
      <v>7720</v>
    </nc>
  </rcc>
  <rcc rId="6489" sId="1" numFmtId="4">
    <nc r="E17">
      <v>166224</v>
    </nc>
  </rcc>
  <rcc rId="6490" sId="1" numFmtId="4">
    <nc r="F17">
      <v>17942</v>
    </nc>
  </rcc>
  <rcc rId="6491" sId="1" numFmtId="4">
    <nc r="E13">
      <v>68352</v>
    </nc>
  </rcc>
  <rcc rId="6492" sId="1" numFmtId="4">
    <nc r="F13">
      <v>12352</v>
    </nc>
  </rcc>
  <rcc rId="6493" sId="1" numFmtId="4">
    <nc r="E103">
      <v>31200</v>
    </nc>
  </rcc>
  <rcc rId="6494" sId="1" numFmtId="4">
    <nc r="F103">
      <v>0</v>
    </nc>
  </rcc>
  <rcc rId="6495" sId="1" numFmtId="4">
    <nc r="E29">
      <v>35232</v>
    </nc>
  </rcc>
  <rcc rId="6496" sId="1" numFmtId="4">
    <nc r="F29">
      <v>18528</v>
    </nc>
  </rcc>
  <rcc rId="6497" sId="1" numFmtId="4">
    <oc r="G29">
      <f>SUM(E29:F29)</f>
    </oc>
    <nc r="G29">
      <v>53760</v>
    </nc>
  </rcc>
  <rcc rId="6498" sId="1" numFmtId="4">
    <nc r="E92">
      <v>46128</v>
    </nc>
  </rcc>
  <rcc rId="6499" sId="1" numFmtId="4">
    <nc r="F92">
      <v>3088</v>
    </nc>
  </rcc>
  <rcc rId="6500" sId="1" numFmtId="4">
    <nc r="E30">
      <v>507951</v>
    </nc>
  </rcc>
  <rcc rId="6501" sId="1" numFmtId="4">
    <nc r="F30">
      <v>124487</v>
    </nc>
  </rcc>
  <rcc rId="6502" sId="1" numFmtId="4">
    <nc r="E32">
      <v>87764</v>
    </nc>
  </rcc>
  <rcc rId="6503" sId="1" numFmtId="4">
    <nc r="F32">
      <v>4663</v>
    </nc>
  </rcc>
  <rcc rId="6504" sId="1" numFmtId="4">
    <nc r="E31">
      <v>115200</v>
    </nc>
  </rcc>
  <rcc rId="6505" sId="1" numFmtId="4">
    <nc r="F31">
      <v>15440</v>
    </nc>
  </rcc>
  <rcc rId="6506" sId="1" numFmtId="4">
    <nc r="E57">
      <v>25920</v>
    </nc>
  </rcc>
  <rcc rId="6507" sId="1" numFmtId="4">
    <nc r="F57">
      <v>8801</v>
    </nc>
  </rcc>
  <rcc rId="6508" sId="1" numFmtId="4">
    <nc r="E33">
      <v>68664</v>
    </nc>
  </rcc>
  <rcc rId="6509" sId="1" numFmtId="4">
    <nc r="F33">
      <v>4632</v>
    </nc>
  </rcc>
  <rcc rId="6510" sId="1" numFmtId="4">
    <nc r="E60">
      <v>54480</v>
    </nc>
  </rcc>
  <rcc rId="6511" sId="1" numFmtId="4">
    <nc r="F60">
      <v>0</v>
    </nc>
  </rcc>
  <rcc rId="6512" sId="1" numFmtId="4">
    <nc r="E93">
      <v>27744</v>
    </nc>
  </rcc>
  <rcc rId="6513" sId="1" numFmtId="4">
    <nc r="F93">
      <v>9264</v>
    </nc>
  </rcc>
  <rcc rId="6514" sId="1" numFmtId="4">
    <nc r="E61">
      <v>98400</v>
    </nc>
  </rcc>
  <rcc rId="6515" sId="1" numFmtId="4">
    <nc r="F61">
      <v>6176</v>
    </nc>
  </rcc>
  <rcc rId="6516" sId="1" numFmtId="4">
    <nc r="E94">
      <v>317890</v>
    </nc>
  </rcc>
  <rcc rId="6517" sId="1" numFmtId="4">
    <nc r="F94">
      <v>87116</v>
    </nc>
  </rcc>
  <rcc rId="6518" sId="1" numFmtId="4">
    <nc r="E104">
      <v>5376</v>
    </nc>
  </rcc>
  <rcc rId="6519" sId="1" numFmtId="4">
    <nc r="F104">
      <v>772</v>
    </nc>
  </rcc>
  <rcc rId="6520" sId="1" numFmtId="4">
    <nc r="E95">
      <v>31200</v>
    </nc>
  </rcc>
  <rcc rId="6521" sId="1" numFmtId="4">
    <nc r="F95">
      <v>6948</v>
    </nc>
  </rcc>
  <rcc rId="6522" sId="1" numFmtId="4">
    <nc r="E62">
      <v>14400</v>
    </nc>
  </rcc>
  <rcc rId="6523" sId="1" numFmtId="4">
    <nc r="F62">
      <v>3088</v>
    </nc>
  </rcc>
  <rcc rId="6524" sId="1" numFmtId="4">
    <nc r="E34">
      <v>14640</v>
    </nc>
  </rcc>
  <rcc rId="6525" sId="1" numFmtId="4">
    <nc r="F34">
      <v>15688</v>
    </nc>
  </rcc>
  <rcc rId="6526" sId="1" numFmtId="4">
    <nc r="E35">
      <v>3600</v>
    </nc>
  </rcc>
  <rcc rId="6527" sId="1" numFmtId="4">
    <nc r="F35">
      <v>2316</v>
    </nc>
  </rcc>
  <rcv guid="{715FA641-04B4-44A8-8EEF-BE39FD772718}" action="delete"/>
  <rdn rId="0" localSheetId="1" customView="1" name="Z_715FA641_04B4_44A8_8EEF_BE39FD772718_.wvu.PrintArea" hidden="1" oldHidden="1">
    <formula>List1!$A$1:$E$106</formula>
    <oldFormula>List1!$A$1:$E$106</oldFormula>
  </rdn>
  <rdn rId="0" localSheetId="1" customView="1" name="Z_715FA641_04B4_44A8_8EEF_BE39FD772718_.wvu.PrintTitles" hidden="1" oldHidden="1">
    <formula>List1!$8:$11</formula>
    <oldFormula>List1!$8:$11</oldFormula>
  </rdn>
  <rdn rId="0" localSheetId="1" customView="1" name="Z_715FA641_04B4_44A8_8EEF_BE39FD772718_.wvu.Cols" hidden="1" oldHidden="1">
    <formula>List1!$D:$D</formula>
    <oldFormula>List1!$D:$D</oldFormula>
  </rdn>
  <rcv guid="{715FA641-04B4-44A8-8EEF-BE39FD772718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6154" sId="1">
    <oc r="A1" t="inlineStr">
      <is>
        <t>Příloha č. 1 k materiálu č. 6/6</t>
      </is>
    </oc>
    <nc r="A1" t="inlineStr">
      <is>
        <t>Příloha č. 1 k materiálu č. 6/</t>
      </is>
    </nc>
  </rcc>
  <rcc rId="6155" sId="1">
    <oc r="A6" t="inlineStr">
      <is>
        <t xml:space="preserve">Změna výše poskytnuté neinvestiční účelové dotace dle zákona č. 306/1999 Sb., v platném znění, </t>
      </is>
    </oc>
    <nc r="A6" t="inlineStr">
      <is>
        <t>Seznam podpořených soukromých škol k Rozhodnutí č. 21893-14/2015 o poskytnutí neinvestiční dotace</t>
      </is>
    </nc>
  </rcc>
  <rcc rId="6156" sId="1">
    <oc r="A7" t="inlineStr">
      <is>
        <t>soukromým školám a školským zařízením pro rok 2015</t>
      </is>
    </oc>
    <nc r="A7" t="inlineStr">
      <is>
        <t>rozvojového programu Zvýšení mezd pracovníků soukromého a církevního školství</t>
      </is>
    </nc>
  </rcc>
  <rrc rId="6157" sId="1" ref="A11:XFD11" action="insertRow">
    <undo index="0" exp="area" ref3D="1" dr="$D$1:$D$1048576" dn="Z_80A56EFA_17A0_4DD0_B69F_A515761DD10F_.wvu.Cols" sId="1"/>
  </rrc>
  <rfmt sheetId="1" sqref="A10:A11">
    <dxf>
      <alignment wrapText="1" readingOrder="0"/>
    </dxf>
  </rfmt>
  <rfmt sheetId="1" sqref="A10:A11">
    <dxf>
      <alignment vertical="bottom" readingOrder="0"/>
    </dxf>
  </rfmt>
  <rfmt sheetId="1" sqref="A10:A11">
    <dxf>
      <alignment vertical="center" readingOrder="0"/>
    </dxf>
  </rfmt>
  <rfmt sheetId="1" sqref="A10:A11">
    <dxf>
      <alignment vertical="bottom" readingOrder="0"/>
    </dxf>
  </rfmt>
  <rfmt sheetId="1" sqref="A10:A11">
    <dxf>
      <alignment vertical="center" readingOrder="0"/>
    </dxf>
  </rfmt>
  <rrc rId="6158" sId="1" ref="A11:XFD11" action="deleteRow">
    <undo index="0" exp="area" ref3D="1" dr="$D$1:$D$1048576" dn="Z_80A56EFA_17A0_4DD0_B69F_A515761DD10F_.wvu.Cols" sId="1"/>
    <rfmt sheetId="1" xfDxf="1" sqref="A11:XFD11" start="0" length="0"/>
    <rfmt sheetId="1" sqref="A11" start="0" length="0">
      <dxf>
        <font>
          <b/>
          <sz val="12"/>
          <color auto="1"/>
          <name val="Tahoma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1" start="0" length="0">
      <dxf>
        <font>
          <b/>
          <sz val="12"/>
          <color auto="1"/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1" start="0" length="0">
      <dxf>
        <font>
          <b/>
          <sz val="12"/>
          <color auto="1"/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1" start="0" length="0">
      <dxf>
        <font>
          <b/>
          <sz val="12"/>
          <color auto="1"/>
          <name val="Tahoma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1" start="0" length="0">
      <dxf>
        <font>
          <b/>
          <sz val="12"/>
          <color auto="1"/>
          <name val="Tahoma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1" start="0" length="0">
      <dxf>
        <font>
          <b/>
          <sz val="12"/>
          <color auto="1"/>
          <name val="Tahoma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1" start="0" length="0">
      <dxf>
        <font>
          <b/>
          <sz val="12"/>
          <color auto="1"/>
          <name val="Tahoma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6159" sId="1">
    <oc r="E10" t="inlineStr">
      <is>
        <t>Schválená výše dotace</t>
      </is>
    </oc>
    <nc r="E10" t="inlineStr">
      <is>
        <t>pedagogiční pracovníci</t>
      </is>
    </nc>
  </rcc>
  <rcc rId="6160" sId="1">
    <oc r="F10" t="inlineStr">
      <is>
        <t>Změna  dotace</t>
      </is>
    </oc>
    <nc r="F10" t="inlineStr">
      <is>
        <t>nepedagogičtí pracovníci</t>
      </is>
    </nc>
  </rcc>
  <rcc rId="6161" sId="1">
    <oc r="G10" t="inlineStr">
      <is>
        <t>Výše dotace po změně</t>
      </is>
    </oc>
    <nc r="G10" t="inlineStr">
      <is>
        <t>celkem</t>
      </is>
    </nc>
  </rcc>
  <rrc rId="6162" sId="1" ref="A10:XFD10" action="insertRow">
    <undo index="0" exp="area" ref3D="1" dr="$A$8:$XFD$10" dn="Z_FD5133D2_C887_4D60_997D_336280B82560_.wvu.PrintTitles" sId="1"/>
    <undo index="0" exp="area" ref3D="1" dr="$A$8:$XFD$10" dn="Z_BE54EA16_DFE7_4EB5_AE29_A417876A4C73_.wvu.PrintTitles" sId="1"/>
    <undo index="0" exp="area" ref3D="1" dr="$A$8:$XFD$10" dn="Z_80A56EFA_17A0_4DD0_B69F_A515761DD10F_.wvu.PrintTitles" sId="1"/>
    <undo index="0" exp="area" ref3D="1" dr="$D$1:$D$1048576" dn="Z_80A56EFA_17A0_4DD0_B69F_A515761DD10F_.wvu.Cols" sId="1"/>
    <undo index="0" exp="area" ref3D="1" dr="$A$8:$XFD$10" dn="Z_765DD0A4_0ECE_4C5E_8FCA_057A7F98A8E6_.wvu.PrintTitles" sId="1"/>
    <undo index="0" exp="area" ref3D="1" dr="$A$8:$XFD$10" dn="Z_4B9F3673_BFCD_4509_B711_D59A8FD1B3D0_.wvu.PrintTitles" sId="1"/>
    <undo index="0" exp="area" ref3D="1" dr="$A$8:$XFD$10" dn="Z_4A48657A_0D94_471B_89A9_BFB2D42E8FA3_.wvu.PrintTitles" sId="1"/>
    <undo index="0" exp="area" ref3D="1" dr="$A$8:$XFD$10" dn="Z_44580753_A846_4996_8652_05DA90CA127F_.wvu.PrintTitles" sId="1"/>
    <undo index="0" exp="area" ref3D="1" dr="$A$8:$XFD$10" dn="Z_296B31ED_EC77_440A_B1DD_ED62AED8C3C0_.wvu.PrintTitles" sId="1"/>
    <undo index="0" exp="area" ref3D="1" dr="$A$8:$XFD$10" dn="Z_2755643D_DF12_479B_8BA5_02871A2A35A8_.wvu.PrintTitles" sId="1"/>
    <undo index="0" exp="area" ref3D="1" dr="$A$8:$XFD$10" dn="Z_1091BA58_FF1C_4135_A1FB_FE9A6EFCB8E5_.wvu.PrintTitles" sId="1"/>
    <undo index="0" exp="area" ref3D="1" dr="$A$8:$XFD$10" dn="Z_08B834BF_FFF7_4212_AA97_AC5C77A8B62A_.wvu.PrintTitles" sId="1"/>
    <undo index="0" exp="area" ref3D="1" dr="$A$8:$XFD$10" dn="Názvy_tisku" sId="1"/>
  </rrc>
  <rcc rId="6163" sId="1">
    <nc r="F10" t="inlineStr">
      <is>
        <t>výše dotace</t>
      </is>
    </nc>
  </rcc>
  <rfmt sheetId="1" sqref="F10" start="0" length="2147483647">
    <dxf>
      <font>
        <name val="Tahoma"/>
        <scheme val="none"/>
      </font>
    </dxf>
  </rfmt>
  <rfmt sheetId="1" sqref="F10" start="0" length="2147483647">
    <dxf>
      <font>
        <sz val="12"/>
      </font>
    </dxf>
  </rfmt>
  <rfmt sheetId="1" sqref="F10" start="0" length="2147483647">
    <dxf>
      <font>
        <b/>
      </font>
    </dxf>
  </rfmt>
  <rfmt sheetId="1" sqref="F10">
    <dxf>
      <alignment horizontal="center" readingOrder="0"/>
    </dxf>
  </rfmt>
  <rfmt sheetId="1" sqref="E10" start="0" length="0">
    <dxf>
      <border>
        <left style="thin">
          <color indexed="64"/>
        </left>
      </border>
    </dxf>
  </rfmt>
  <rfmt sheetId="1" sqref="E10:G10" start="0" length="0">
    <dxf>
      <border>
        <top style="thin">
          <color indexed="64"/>
        </top>
      </border>
    </dxf>
  </rfmt>
  <rfmt sheetId="1" sqref="G10" start="0" length="0">
    <dxf>
      <border>
        <right style="thin">
          <color indexed="64"/>
        </right>
      </border>
    </dxf>
  </rfmt>
  <rcc rId="6164" sId="1" numFmtId="4">
    <oc r="E13">
      <v>4798721</v>
    </oc>
    <nc r="E13"/>
  </rcc>
  <rcc rId="6165" sId="1" numFmtId="4">
    <oc r="F13">
      <v>2498918</v>
    </oc>
    <nc r="F13"/>
  </rcc>
  <rcc rId="6166" sId="1" numFmtId="4">
    <oc r="E15">
      <v>4447112</v>
    </oc>
    <nc r="E15"/>
  </rcc>
  <rcc rId="6167" sId="1" numFmtId="4">
    <oc r="F15">
      <v>2260052</v>
    </oc>
    <nc r="F15"/>
  </rcc>
  <rcc rId="6168" sId="1" numFmtId="4">
    <oc r="E16">
      <v>2753048</v>
    </oc>
    <nc r="E16"/>
  </rcc>
  <rcc rId="6169" sId="1" numFmtId="4">
    <oc r="F16">
      <v>1546504</v>
    </oc>
    <nc r="F16"/>
  </rcc>
  <rcc rId="6170" sId="1" numFmtId="4">
    <oc r="E17">
      <v>10234090</v>
    </oc>
    <nc r="E17"/>
  </rcc>
  <rcc rId="6171" sId="1" numFmtId="4">
    <oc r="F17">
      <v>5269391</v>
    </oc>
    <nc r="F17"/>
  </rcc>
  <rcc rId="6172" sId="1" numFmtId="4">
    <oc r="E18">
      <v>1120319</v>
    </oc>
    <nc r="E18"/>
  </rcc>
  <rcc rId="6173" sId="1" numFmtId="4">
    <oc r="F18">
      <v>778936</v>
    </oc>
    <nc r="F18"/>
  </rcc>
  <rcc rId="6174" sId="1" numFmtId="4">
    <oc r="E19">
      <v>4074730</v>
    </oc>
    <nc r="E19"/>
  </rcc>
  <rcc rId="6175" sId="1" numFmtId="4">
    <oc r="F19">
      <v>2213398</v>
    </oc>
    <nc r="F19"/>
  </rcc>
  <rcc rId="6176" sId="1" numFmtId="4">
    <oc r="E20">
      <v>6054402</v>
    </oc>
    <nc r="E20"/>
  </rcc>
  <rcc rId="6177" sId="1" numFmtId="4">
    <oc r="F20">
      <v>2954465</v>
    </oc>
    <nc r="F20"/>
  </rcc>
  <rcc rId="6178" sId="1" numFmtId="4">
    <oc r="E21">
      <v>9603840</v>
    </oc>
    <nc r="E21"/>
  </rcc>
  <rcc rId="6179" sId="1" numFmtId="4">
    <oc r="F21">
      <v>4733343</v>
    </oc>
    <nc r="F21"/>
  </rcc>
  <rcc rId="6180" sId="1" numFmtId="4">
    <oc r="E22">
      <v>577644</v>
    </oc>
    <nc r="E22"/>
  </rcc>
  <rcc rId="6181" sId="1" numFmtId="4">
    <oc r="F22">
      <v>329627</v>
    </oc>
    <nc r="F22"/>
  </rcc>
  <rcc rId="6182" sId="1" numFmtId="4">
    <oc r="E23">
      <v>3484147</v>
    </oc>
    <nc r="E23"/>
  </rcc>
  <rcc rId="6183" sId="1" numFmtId="4">
    <oc r="F23">
      <v>1909214</v>
    </oc>
    <nc r="F23"/>
  </rcc>
  <rcc rId="6184" sId="1" numFmtId="4">
    <oc r="E24">
      <v>2303502</v>
    </oc>
    <nc r="E24"/>
  </rcc>
  <rcc rId="6185" sId="1" numFmtId="4">
    <oc r="F24">
      <v>788979</v>
    </oc>
    <nc r="F24"/>
  </rcc>
  <rcc rId="6186" sId="1" numFmtId="4">
    <oc r="E25">
      <v>4157921</v>
    </oc>
    <nc r="E25"/>
  </rcc>
  <rcc rId="6187" sId="1" numFmtId="4">
    <oc r="F25">
      <v>1946242</v>
    </oc>
    <nc r="F25"/>
  </rcc>
  <rcc rId="6188" sId="1" numFmtId="4">
    <oc r="E26">
      <v>221850</v>
    </oc>
    <nc r="E26"/>
  </rcc>
  <rcc rId="6189" sId="1" numFmtId="4">
    <oc r="F26">
      <v>161299</v>
    </oc>
    <nc r="F26"/>
  </rcc>
  <rcc rId="6190" sId="1" numFmtId="4">
    <oc r="E27">
      <v>62777</v>
    </oc>
    <nc r="E27"/>
  </rcc>
  <rcc rId="6191" sId="1" numFmtId="4">
    <oc r="F27">
      <v>79463</v>
    </oc>
    <nc r="F27"/>
  </rcc>
  <rcc rId="6192" sId="1" numFmtId="4">
    <oc r="E28">
      <v>5084756</v>
    </oc>
    <nc r="E28"/>
  </rcc>
  <rcc rId="6193" sId="1" numFmtId="4">
    <oc r="F28">
      <v>2443874</v>
    </oc>
    <nc r="F28"/>
  </rcc>
  <rcc rId="6194" sId="1" numFmtId="4">
    <oc r="E29">
      <v>4488658</v>
    </oc>
    <nc r="E29"/>
  </rcc>
  <rcc rId="6195" sId="1" numFmtId="4">
    <oc r="F29">
      <v>2205059</v>
    </oc>
    <nc r="F29"/>
  </rcc>
  <rcc rId="6196" sId="1" numFmtId="4">
    <oc r="E30">
      <v>34753550</v>
    </oc>
    <nc r="E30"/>
  </rcc>
  <rcc rId="6197" sId="1" numFmtId="4">
    <oc r="F30">
      <v>16319874</v>
    </oc>
    <nc r="F30"/>
  </rcc>
  <rcc rId="6198" sId="1" numFmtId="4">
    <oc r="E31">
      <v>3680864</v>
    </oc>
    <nc r="E31"/>
  </rcc>
  <rcc rId="6199" sId="1" numFmtId="4">
    <oc r="F31">
      <v>2094592</v>
    </oc>
    <nc r="F31"/>
  </rcc>
  <rcc rId="6200" sId="1" numFmtId="4">
    <oc r="E32">
      <v>3206000</v>
    </oc>
    <nc r="E32"/>
  </rcc>
  <rcc rId="6201" sId="1" numFmtId="4">
    <oc r="F32">
      <v>1581966</v>
    </oc>
    <nc r="F32"/>
  </rcc>
  <rcc rId="6202" sId="1" numFmtId="4">
    <oc r="E33">
      <v>4623312</v>
    </oc>
    <nc r="E33"/>
  </rcc>
  <rcc rId="6203" sId="1" numFmtId="4">
    <oc r="F33">
      <v>2352895</v>
    </oc>
    <nc r="F33"/>
  </rcc>
  <rcc rId="6204" sId="1" numFmtId="4">
    <oc r="E34">
      <v>5719781</v>
    </oc>
    <nc r="E34"/>
  </rcc>
  <rcc rId="6205" sId="1" numFmtId="4">
    <oc r="F34">
      <v>2905140</v>
    </oc>
    <nc r="F34"/>
  </rcc>
  <rcc rId="6206" sId="1" numFmtId="4">
    <oc r="E35">
      <v>694968</v>
    </oc>
    <nc r="E35"/>
  </rcc>
  <rcc rId="6207" sId="1" numFmtId="4">
    <oc r="F35">
      <v>358352</v>
    </oc>
    <nc r="F35"/>
  </rcc>
  <rcc rId="6208" sId="1" numFmtId="4">
    <oc r="E36">
      <v>1072285</v>
    </oc>
    <nc r="E36"/>
  </rcc>
  <rcc rId="6209" sId="1" numFmtId="4">
    <oc r="F36">
      <v>597294</v>
    </oc>
    <nc r="F36"/>
  </rcc>
  <rcc rId="6210" sId="1" numFmtId="4">
    <oc r="E37">
      <v>718290</v>
    </oc>
    <nc r="E37"/>
  </rcc>
  <rcc rId="6211" sId="1" numFmtId="4">
    <oc r="F37">
      <v>756022</v>
    </oc>
    <nc r="F37"/>
  </rcc>
  <rcc rId="6212" sId="1" numFmtId="4">
    <oc r="E38">
      <v>702771</v>
    </oc>
    <nc r="E38"/>
  </rcc>
  <rcc rId="6213" sId="1" numFmtId="4">
    <oc r="F38">
      <v>626428</v>
    </oc>
    <nc r="F38"/>
  </rcc>
  <rcc rId="6214" sId="1" numFmtId="4">
    <oc r="E45">
      <v>3556851</v>
    </oc>
    <nc r="E45"/>
  </rcc>
  <rcc rId="6215" sId="1" numFmtId="4">
    <oc r="F45">
      <v>1689401</v>
    </oc>
    <nc r="F45"/>
  </rcc>
  <rcc rId="6216" sId="1" numFmtId="4">
    <oc r="E47">
      <v>721458</v>
    </oc>
    <nc r="E47"/>
  </rcc>
  <rcc rId="6217" sId="1" numFmtId="4">
    <oc r="F47">
      <v>-721458</v>
    </oc>
    <nc r="F47"/>
  </rcc>
  <rcc rId="6218" sId="1" numFmtId="4">
    <oc r="E49">
      <v>1617530</v>
    </oc>
    <nc r="E49"/>
  </rcc>
  <rcc rId="6219" sId="1" numFmtId="4">
    <oc r="F49">
      <v>750740</v>
    </oc>
    <nc r="F49"/>
  </rcc>
  <rcc rId="6220" sId="1" numFmtId="4">
    <oc r="E57">
      <v>1764731</v>
    </oc>
    <nc r="E57"/>
  </rcc>
  <rcc rId="6221" sId="1" numFmtId="4">
    <oc r="F57">
      <v>900253</v>
    </oc>
    <nc r="F57"/>
  </rcc>
  <rcc rId="6222" sId="1" numFmtId="4">
    <oc r="E58">
      <v>647817</v>
    </oc>
    <nc r="E58"/>
  </rcc>
  <rcc rId="6223" sId="1" numFmtId="4">
    <oc r="F58">
      <v>443102</v>
    </oc>
    <nc r="F58"/>
  </rcc>
  <rcc rId="6224" sId="1" numFmtId="4">
    <oc r="E59">
      <v>92511</v>
    </oc>
    <nc r="E59"/>
  </rcc>
  <rcc rId="6225" sId="1" numFmtId="4">
    <oc r="F59">
      <v>55960</v>
    </oc>
    <nc r="F59"/>
  </rcc>
  <rcc rId="6226" sId="1" numFmtId="4">
    <oc r="E60">
      <v>2529165</v>
    </oc>
    <nc r="E60"/>
  </rcc>
  <rcc rId="6227" sId="1" numFmtId="4">
    <oc r="F60">
      <v>1292809</v>
    </oc>
    <nc r="F60"/>
  </rcc>
  <rcc rId="6228" sId="1" numFmtId="4">
    <oc r="E61">
      <v>6353974</v>
    </oc>
    <nc r="E61"/>
  </rcc>
  <rcc rId="6229" sId="1" numFmtId="4">
    <oc r="F61">
      <v>3364719</v>
    </oc>
    <nc r="F61"/>
  </rcc>
  <rcc rId="6230" sId="1" numFmtId="4">
    <oc r="E62">
      <v>324657</v>
    </oc>
    <nc r="E62"/>
  </rcc>
  <rcc rId="6231" sId="1" numFmtId="4">
    <oc r="F62">
      <v>238422</v>
    </oc>
    <nc r="F62"/>
  </rcc>
  <rcc rId="6232" sId="1" numFmtId="4">
    <oc r="E63">
      <v>489241</v>
    </oc>
    <nc r="E63"/>
  </rcc>
  <rcc rId="6233" sId="1" numFmtId="4">
    <oc r="F63">
      <v>355131</v>
    </oc>
    <nc r="F63"/>
  </rcc>
  <rcc rId="6234" sId="1" numFmtId="4">
    <oc r="E64">
      <v>432876</v>
    </oc>
    <nc r="E64"/>
  </rcc>
  <rcc rId="6235" sId="1" numFmtId="4">
    <oc r="F64">
      <v>256612</v>
    </oc>
    <nc r="F64"/>
  </rcc>
  <rcc rId="6236" sId="1" numFmtId="4">
    <oc r="E65">
      <v>975115</v>
    </oc>
    <nc r="E65"/>
  </rcc>
  <rcc rId="6237" sId="1" numFmtId="4">
    <oc r="F65">
      <v>556986</v>
    </oc>
    <nc r="F65"/>
  </rcc>
  <rcc rId="6238" sId="1" numFmtId="4">
    <oc r="E67">
      <v>4724146</v>
    </oc>
    <nc r="E67"/>
  </rcc>
  <rcc rId="6239" sId="1" numFmtId="4">
    <oc r="F67">
      <v>2560621</v>
    </oc>
    <nc r="F67"/>
  </rcc>
  <rcc rId="6240" sId="1" numFmtId="4">
    <oc r="E69">
      <v>257552</v>
    </oc>
    <nc r="E69"/>
  </rcc>
  <rcc rId="6241" sId="1" numFmtId="4">
    <oc r="F69">
      <v>142525</v>
    </oc>
    <nc r="F69"/>
  </rcc>
  <rcc rId="6242" sId="1" numFmtId="4">
    <oc r="E74">
      <v>460718</v>
    </oc>
    <nc r="E74"/>
  </rcc>
  <rcc rId="6243" sId="1" numFmtId="4">
    <oc r="F74">
      <v>234099</v>
    </oc>
    <nc r="F74"/>
  </rcc>
  <rcc rId="6244" sId="1" numFmtId="4">
    <oc r="E75">
      <v>416375</v>
    </oc>
    <nc r="E75"/>
  </rcc>
  <rcc rId="6245" sId="1" numFmtId="4">
    <oc r="F75">
      <v>211570</v>
    </oc>
    <nc r="F75"/>
  </rcc>
  <rcc rId="6246" sId="1" numFmtId="4">
    <oc r="E76">
      <v>242649</v>
    </oc>
    <nc r="E76"/>
  </rcc>
  <rcc rId="6247" sId="1" numFmtId="4">
    <oc r="F76">
      <v>181544</v>
    </oc>
    <nc r="F76"/>
  </rcc>
  <rcc rId="6248" sId="1" numFmtId="4">
    <oc r="E77">
      <v>261075</v>
    </oc>
    <nc r="E77"/>
  </rcc>
  <rcc rId="6249" sId="1" numFmtId="4">
    <oc r="F77">
      <v>277436</v>
    </oc>
    <nc r="F77"/>
  </rcc>
  <rcc rId="6250" sId="1" numFmtId="4">
    <oc r="E78">
      <v>2309806</v>
    </oc>
    <nc r="E78"/>
  </rcc>
  <rcc rId="6251" sId="1" numFmtId="4">
    <oc r="F78">
      <v>1385404</v>
    </oc>
    <nc r="F78"/>
  </rcc>
  <rcc rId="6252" sId="1" numFmtId="4">
    <oc r="E79">
      <v>2717014</v>
    </oc>
    <nc r="E79"/>
  </rcc>
  <rcc rId="6253" sId="1" numFmtId="4">
    <oc r="F79">
      <v>1106355</v>
    </oc>
    <nc r="F79"/>
  </rcc>
  <rcc rId="6254" sId="1" numFmtId="4">
    <oc r="E80">
      <v>11594235</v>
    </oc>
    <nc r="E80"/>
  </rcc>
  <rcc rId="6255" sId="1" numFmtId="4">
    <oc r="F80">
      <v>5647735</v>
    </oc>
    <nc r="F80"/>
  </rcc>
  <rcc rId="6256" sId="1" numFmtId="4">
    <oc r="E81">
      <v>360730</v>
    </oc>
    <nc r="E81"/>
  </rcc>
  <rcc rId="6257" sId="1" numFmtId="4">
    <oc r="F81">
      <v>213845</v>
    </oc>
    <nc r="F81"/>
  </rcc>
  <rcc rId="6258" sId="1" numFmtId="4">
    <oc r="E87">
      <v>2689328</v>
    </oc>
    <nc r="E87"/>
  </rcc>
  <rcc rId="6259" sId="1" numFmtId="4">
    <oc r="F87">
      <v>1543173</v>
    </oc>
    <nc r="F87"/>
  </rcc>
  <rcc rId="6260" sId="1" numFmtId="4">
    <oc r="E90">
      <v>1657190</v>
    </oc>
    <nc r="E90"/>
  </rcc>
  <rcc rId="6261" sId="1" numFmtId="4">
    <oc r="F90">
      <v>832856</v>
    </oc>
    <nc r="F90"/>
  </rcc>
  <rcc rId="6262" sId="1" numFmtId="4">
    <oc r="E92">
      <v>2521044</v>
    </oc>
    <nc r="E92"/>
  </rcc>
  <rcc rId="6263" sId="1" numFmtId="4">
    <oc r="F92">
      <v>1280993</v>
    </oc>
    <nc r="F92"/>
  </rcc>
  <rcc rId="6264" sId="1" numFmtId="4">
    <oc r="E93">
      <v>969255</v>
    </oc>
    <nc r="E93"/>
  </rcc>
  <rcc rId="6265" sId="1" numFmtId="4">
    <oc r="F93">
      <v>532667</v>
    </oc>
    <nc r="F93"/>
  </rcc>
  <rcc rId="6266" sId="1" numFmtId="4">
    <oc r="E94">
      <v>19949118</v>
    </oc>
    <nc r="E94"/>
  </rcc>
  <rcc rId="6267" sId="1" numFmtId="4">
    <oc r="F94">
      <v>9727845</v>
    </oc>
    <nc r="F94"/>
  </rcc>
  <rcc rId="6268" sId="1" numFmtId="4">
    <oc r="E95">
      <v>913465</v>
    </oc>
    <nc r="E95"/>
  </rcc>
  <rcc rId="6269" sId="1" numFmtId="4">
    <oc r="F95">
      <v>456855</v>
    </oc>
    <nc r="F95"/>
  </rcc>
  <rcc rId="6270" sId="1" numFmtId="4">
    <oc r="E96">
      <v>505024</v>
    </oc>
    <nc r="E96"/>
  </rcc>
  <rcc rId="6271" sId="1" numFmtId="4">
    <oc r="F96">
      <v>256612</v>
    </oc>
    <nc r="F96"/>
  </rcc>
  <rcc rId="6272" sId="1" numFmtId="4">
    <oc r="E97">
      <v>2011855</v>
    </oc>
    <nc r="E97"/>
  </rcc>
  <rcc rId="6273" sId="1" numFmtId="4">
    <oc r="F97">
      <v>1177356</v>
    </oc>
    <nc r="F97"/>
  </rcc>
  <rcc rId="6274" sId="1" numFmtId="4">
    <oc r="E103">
      <v>1839096</v>
    </oc>
    <nc r="E103"/>
  </rcc>
  <rcc rId="6275" sId="1" numFmtId="4">
    <oc r="F103">
      <v>927197</v>
    </oc>
    <nc r="F103"/>
  </rcc>
  <rcc rId="6276" sId="1" numFmtId="4">
    <oc r="E104">
      <v>676184</v>
    </oc>
    <nc r="E104"/>
  </rcc>
  <rcc rId="6277" sId="1" numFmtId="4">
    <oc r="F104">
      <v>408925</v>
    </oc>
    <nc r="F104"/>
  </rcc>
  <rcc rId="6278" sId="1" numFmtId="4">
    <oc r="E105">
      <v>0</v>
    </oc>
    <nc r="E105"/>
  </rcc>
  <rcc rId="6279" sId="1" numFmtId="4">
    <oc r="F105">
      <v>15244</v>
    </oc>
    <nc r="F105"/>
  </rcc>
  <rfmt sheetId="1" sqref="G11:G106" start="0" length="2147483647">
    <dxf>
      <font>
        <i/>
      </font>
    </dxf>
  </rfmt>
  <rfmt sheetId="1" sqref="G11:G106" start="0" length="2147483647">
    <dxf>
      <font>
        <i val="0"/>
      </font>
    </dxf>
  </rfmt>
  <rfmt sheetId="1" sqref="G11:G106" start="0" length="2147483647">
    <dxf>
      <font>
        <b val="0"/>
      </font>
    </dxf>
  </rfmt>
  <rfmt sheetId="1" sqref="G11:G106" start="0" length="2147483647">
    <dxf>
      <font>
        <b/>
      </font>
    </dxf>
  </rfmt>
  <rcc rId="6280" sId="1" numFmtId="4">
    <oc r="E40">
      <v>1009350</v>
    </oc>
    <nc r="E40">
      <v>19200</v>
    </nc>
  </rcc>
  <rcc rId="6281" sId="1" numFmtId="4">
    <oc r="F40">
      <v>512871</v>
    </oc>
    <nc r="F40">
      <v>9264</v>
    </nc>
  </rcc>
  <rcc rId="6282" sId="1" numFmtId="4">
    <oc r="E44">
      <v>2539048</v>
    </oc>
    <nc r="E44">
      <v>60000</v>
    </nc>
  </rcc>
  <rcc rId="6283" sId="1" numFmtId="4">
    <oc r="F44">
      <v>1279363</v>
    </oc>
    <nc r="F44">
      <v>11580</v>
    </nc>
  </rcc>
  <rcc rId="6284" sId="1" numFmtId="4">
    <oc r="E42">
      <v>774203</v>
    </oc>
    <nc r="E42">
      <v>14400</v>
    </nc>
  </rcc>
  <rcc rId="6285" sId="1" numFmtId="4">
    <oc r="F42">
      <v>393388</v>
    </oc>
    <nc r="F42">
      <v>6176</v>
    </nc>
  </rcc>
  <rcc rId="6286" sId="1">
    <oc r="G12">
      <f>E12+F12</f>
    </oc>
    <nc r="G12">
      <f>SUM(E12:F12)</f>
    </nc>
  </rcc>
  <rcc rId="6287" sId="1">
    <oc r="G13">
      <f>E13+F13</f>
    </oc>
    <nc r="G13">
      <f>SUM(E13:F13)</f>
    </nc>
  </rcc>
  <rcc rId="6288" sId="1">
    <oc r="G14">
      <f>E14+F14</f>
    </oc>
    <nc r="G14">
      <f>SUM(E14:F14)</f>
    </nc>
  </rcc>
  <rcc rId="6289" sId="1">
    <oc r="G15">
      <f>E15+F15</f>
    </oc>
    <nc r="G15">
      <f>SUM(E15:F15)</f>
    </nc>
  </rcc>
  <rcc rId="6290" sId="1">
    <oc r="G16">
      <f>E16+F16</f>
    </oc>
    <nc r="G16">
      <f>SUM(E16:F16)</f>
    </nc>
  </rcc>
  <rcc rId="6291" sId="1">
    <oc r="G17">
      <f>E17+F17</f>
    </oc>
    <nc r="G17">
      <f>SUM(E17:F17)</f>
    </nc>
  </rcc>
  <rcc rId="6292" sId="1">
    <oc r="G18">
      <f>E18+F18</f>
    </oc>
    <nc r="G18">
      <f>SUM(E18:F18)</f>
    </nc>
  </rcc>
  <rcc rId="6293" sId="1">
    <oc r="G19">
      <f>E19+F19</f>
    </oc>
    <nc r="G19">
      <f>SUM(E19:F19)</f>
    </nc>
  </rcc>
  <rcc rId="6294" sId="1">
    <oc r="G20">
      <f>E20+F20</f>
    </oc>
    <nc r="G20">
      <f>SUM(E20:F20)</f>
    </nc>
  </rcc>
  <rcc rId="6295" sId="1">
    <oc r="G21">
      <f>E21+F21</f>
    </oc>
    <nc r="G21">
      <f>SUM(E21:F21)</f>
    </nc>
  </rcc>
  <rcc rId="6296" sId="1">
    <oc r="G22">
      <f>E22+F22</f>
    </oc>
    <nc r="G22">
      <f>SUM(E22:F22)</f>
    </nc>
  </rcc>
  <rcc rId="6297" sId="1">
    <oc r="G23">
      <f>E23+F23</f>
    </oc>
    <nc r="G23">
      <f>SUM(E23:F23)</f>
    </nc>
  </rcc>
  <rcc rId="6298" sId="1">
    <oc r="G24">
      <f>E24+F24</f>
    </oc>
    <nc r="G24">
      <f>SUM(E24:F24)</f>
    </nc>
  </rcc>
  <rcc rId="6299" sId="1">
    <oc r="G25">
      <f>E25+F25</f>
    </oc>
    <nc r="G25">
      <f>SUM(E25:F25)</f>
    </nc>
  </rcc>
  <rcc rId="6300" sId="1">
    <oc r="G26">
      <f>E26+F26</f>
    </oc>
    <nc r="G26">
      <f>SUM(E26:F26)</f>
    </nc>
  </rcc>
  <rcc rId="6301" sId="1">
    <oc r="G27">
      <f>E27+F27</f>
    </oc>
    <nc r="G27">
      <f>SUM(E27:F27)</f>
    </nc>
  </rcc>
  <rcc rId="6302" sId="1">
    <oc r="G28">
      <f>E28+F28</f>
    </oc>
    <nc r="G28">
      <f>SUM(E28:F28)</f>
    </nc>
  </rcc>
  <rcc rId="6303" sId="1">
    <oc r="G29">
      <f>E29+F29</f>
    </oc>
    <nc r="G29">
      <f>SUM(E29:F29)</f>
    </nc>
  </rcc>
  <rcc rId="6304" sId="1">
    <oc r="G30">
      <f>E30+F30</f>
    </oc>
    <nc r="G30">
      <f>SUM(E30:F30)</f>
    </nc>
  </rcc>
  <rcc rId="6305" sId="1">
    <oc r="G31">
      <f>E31+F31</f>
    </oc>
    <nc r="G31">
      <f>SUM(E31:F31)</f>
    </nc>
  </rcc>
  <rcc rId="6306" sId="1">
    <oc r="G32">
      <f>E32+F32</f>
    </oc>
    <nc r="G32">
      <f>SUM(E32:F32)</f>
    </nc>
  </rcc>
  <rcc rId="6307" sId="1">
    <oc r="G33">
      <f>E33+F33</f>
    </oc>
    <nc r="G33">
      <f>SUM(E33:F33)</f>
    </nc>
  </rcc>
  <rcc rId="6308" sId="1">
    <oc r="G34">
      <f>E34+F34</f>
    </oc>
    <nc r="G34">
      <f>SUM(E34:F34)</f>
    </nc>
  </rcc>
  <rcc rId="6309" sId="1">
    <oc r="G35">
      <f>E35+F35</f>
    </oc>
    <nc r="G35">
      <f>SUM(E35:F35)</f>
    </nc>
  </rcc>
  <rcc rId="6310" sId="1">
    <oc r="G36">
      <f>E36+F36</f>
    </oc>
    <nc r="G36">
      <f>SUM(E36:F36)</f>
    </nc>
  </rcc>
  <rcc rId="6311" sId="1">
    <oc r="G37">
      <f>E37+F37</f>
    </oc>
    <nc r="G37">
      <f>SUM(E37:F37)</f>
    </nc>
  </rcc>
  <rcc rId="6312" sId="1">
    <oc r="G38">
      <f>E38+F38</f>
    </oc>
    <nc r="G38">
      <f>SUM(E38:F38)</f>
    </nc>
  </rcc>
  <rcc rId="6313" sId="1">
    <oc r="G39">
      <f>E39+F39</f>
    </oc>
    <nc r="G39">
      <f>SUM(E39:F39)</f>
    </nc>
  </rcc>
  <rcc rId="6314" sId="1" numFmtId="4">
    <oc r="G40">
      <f>E40+F40</f>
    </oc>
    <nc r="G40">
      <f>SUM(E40:F40)</f>
    </nc>
  </rcc>
  <rcc rId="6315" sId="1">
    <oc r="G41">
      <f>E41+F41</f>
    </oc>
    <nc r="G41">
      <f>SUM(E41:F41)</f>
    </nc>
  </rcc>
  <rcc rId="6316" sId="1" numFmtId="4">
    <oc r="G42">
      <f>E42+F42</f>
    </oc>
    <nc r="G42">
      <f>SUM(E42:F42)</f>
    </nc>
  </rcc>
  <rcc rId="6317" sId="1">
    <oc r="G43">
      <f>E43+F43</f>
    </oc>
    <nc r="G43">
      <f>SUM(E43:F43)</f>
    </nc>
  </rcc>
  <rcc rId="6318" sId="1" numFmtId="4">
    <oc r="G44">
      <f>E44+F44</f>
    </oc>
    <nc r="G44">
      <f>SUM(E44:F44)</f>
    </nc>
  </rcc>
  <rcc rId="6319" sId="1">
    <oc r="G45">
      <f>E45+F45</f>
    </oc>
    <nc r="G45">
      <f>SUM(E45:F45)</f>
    </nc>
  </rcc>
  <rcc rId="6320" sId="1">
    <oc r="G46">
      <f>E46+F46</f>
    </oc>
    <nc r="G46">
      <f>SUM(E46:F46)</f>
    </nc>
  </rcc>
  <rcc rId="6321" sId="1">
    <oc r="G47">
      <f>E47+F47</f>
    </oc>
    <nc r="G47">
      <f>SUM(E47:F47)</f>
    </nc>
  </rcc>
  <rcc rId="6322" sId="1">
    <oc r="G48">
      <f>E48+F48</f>
    </oc>
    <nc r="G48">
      <f>SUM(E48:F48)</f>
    </nc>
  </rcc>
  <rcc rId="6323" sId="1">
    <oc r="G49">
      <f>E49+F49</f>
    </oc>
    <nc r="G49">
      <f>SUM(E49:F49)</f>
    </nc>
  </rcc>
  <rcc rId="6324" sId="1">
    <oc r="G50">
      <f>E50+F50</f>
    </oc>
    <nc r="G50">
      <f>SUM(E50:F50)</f>
    </nc>
  </rcc>
  <rcc rId="6325" sId="1">
    <oc r="G51">
      <f>E51+F51</f>
    </oc>
    <nc r="G51">
      <f>SUM(E51:F51)</f>
    </nc>
  </rcc>
  <rcc rId="6326" sId="1">
    <oc r="G52">
      <f>E52+F52</f>
    </oc>
    <nc r="G52">
      <f>SUM(E52:F52)</f>
    </nc>
  </rcc>
  <rcc rId="6327" sId="1">
    <oc r="G53">
      <f>E53+F53</f>
    </oc>
    <nc r="G53">
      <f>SUM(E53:F53)</f>
    </nc>
  </rcc>
  <rcc rId="6328" sId="1">
    <oc r="G54">
      <f>E54+F54</f>
    </oc>
    <nc r="G54">
      <f>SUM(E54:F54)</f>
    </nc>
  </rcc>
  <rcc rId="6329" sId="1">
    <oc r="G55">
      <f>E55+F55</f>
    </oc>
    <nc r="G55">
      <f>SUM(E55:F55)</f>
    </nc>
  </rcc>
  <rcc rId="6330" sId="1">
    <oc r="G56">
      <f>E56+F56</f>
    </oc>
    <nc r="G56">
      <f>SUM(E56:F56)</f>
    </nc>
  </rcc>
  <rcc rId="6331" sId="1">
    <oc r="G57">
      <f>E57+F57</f>
    </oc>
    <nc r="G57">
      <f>SUM(E57:F57)</f>
    </nc>
  </rcc>
  <rcc rId="6332" sId="1">
    <oc r="G58">
      <f>E58+F58</f>
    </oc>
    <nc r="G58">
      <f>SUM(E58:F58)</f>
    </nc>
  </rcc>
  <rcc rId="6333" sId="1">
    <oc r="G59">
      <f>E59+F59</f>
    </oc>
    <nc r="G59">
      <f>SUM(E59:F59)</f>
    </nc>
  </rcc>
  <rcc rId="6334" sId="1">
    <oc r="G60">
      <f>E60+F60</f>
    </oc>
    <nc r="G60">
      <f>SUM(E60:F60)</f>
    </nc>
  </rcc>
  <rcc rId="6335" sId="1">
    <oc r="G61">
      <f>E61+F61</f>
    </oc>
    <nc r="G61">
      <f>SUM(E61:F61)</f>
    </nc>
  </rcc>
  <rcc rId="6336" sId="1">
    <oc r="G62">
      <f>E62+F62</f>
    </oc>
    <nc r="G62">
      <f>SUM(E62:F62)</f>
    </nc>
  </rcc>
  <rcc rId="6337" sId="1">
    <oc r="G63">
      <f>E63+F63</f>
    </oc>
    <nc r="G63">
      <f>SUM(E63:F63)</f>
    </nc>
  </rcc>
  <rcc rId="6338" sId="1">
    <oc r="G64">
      <f>E64+F64</f>
    </oc>
    <nc r="G64">
      <f>SUM(E64:F64)</f>
    </nc>
  </rcc>
  <rcc rId="6339" sId="1">
    <oc r="G65">
      <f>E65+F65</f>
    </oc>
    <nc r="G65">
      <f>SUM(E65:F65)</f>
    </nc>
  </rcc>
  <rcc rId="6340" sId="1">
    <oc r="G66">
      <f>E66+F66</f>
    </oc>
    <nc r="G66">
      <f>SUM(E66:F66)</f>
    </nc>
  </rcc>
  <rcc rId="6341" sId="1">
    <oc r="G67">
      <f>E67+F67</f>
    </oc>
    <nc r="G67">
      <f>SUM(E67:F67)</f>
    </nc>
  </rcc>
  <rcc rId="6342" sId="1">
    <oc r="G68">
      <f>E68+F68</f>
    </oc>
    <nc r="G68">
      <f>SUM(E68:F68)</f>
    </nc>
  </rcc>
  <rcc rId="6343" sId="1">
    <oc r="G69">
      <f>E69+F69</f>
    </oc>
    <nc r="G69">
      <f>SUM(E69:F69)</f>
    </nc>
  </rcc>
  <rcc rId="6344" sId="1">
    <oc r="G70">
      <f>E70+F70</f>
    </oc>
    <nc r="G70">
      <f>SUM(E70:F70)</f>
    </nc>
  </rcc>
  <rcc rId="6345" sId="1">
    <oc r="G71">
      <f>E71+F71</f>
    </oc>
    <nc r="G71">
      <f>SUM(E71:F71)</f>
    </nc>
  </rcc>
  <rcc rId="6346" sId="1">
    <oc r="G72">
      <f>E72+F72</f>
    </oc>
    <nc r="G72">
      <f>SUM(E72:F72)</f>
    </nc>
  </rcc>
  <rcc rId="6347" sId="1">
    <oc r="G73">
      <f>E73+F73</f>
    </oc>
    <nc r="G73">
      <f>SUM(E73:F73)</f>
    </nc>
  </rcc>
  <rcc rId="6348" sId="1">
    <oc r="G74">
      <f>E74+F74</f>
    </oc>
    <nc r="G74">
      <f>SUM(E74:F74)</f>
    </nc>
  </rcc>
  <rcc rId="6349" sId="1">
    <oc r="G75">
      <f>E75+F75</f>
    </oc>
    <nc r="G75">
      <f>SUM(E75:F75)</f>
    </nc>
  </rcc>
  <rcc rId="6350" sId="1">
    <oc r="G76">
      <f>E76+F76</f>
    </oc>
    <nc r="G76">
      <f>SUM(E76:F76)</f>
    </nc>
  </rcc>
  <rcc rId="6351" sId="1">
    <oc r="G77">
      <f>E77+F77</f>
    </oc>
    <nc r="G77">
      <f>SUM(E77:F77)</f>
    </nc>
  </rcc>
  <rcc rId="6352" sId="1">
    <oc r="G78">
      <f>E78+F78</f>
    </oc>
    <nc r="G78">
      <f>SUM(E78:F78)</f>
    </nc>
  </rcc>
  <rcc rId="6353" sId="1">
    <oc r="G79">
      <f>E79+F79</f>
    </oc>
    <nc r="G79">
      <f>SUM(E79:F79)</f>
    </nc>
  </rcc>
  <rcc rId="6354" sId="1">
    <oc r="G80">
      <f>E80+F80</f>
    </oc>
    <nc r="G80">
      <f>SUM(E80:F80)</f>
    </nc>
  </rcc>
  <rcc rId="6355" sId="1">
    <oc r="G81">
      <f>E81+F81</f>
    </oc>
    <nc r="G81">
      <f>SUM(E81:F81)</f>
    </nc>
  </rcc>
  <rcc rId="6356" sId="1">
    <oc r="G82">
      <f>E82+F82</f>
    </oc>
    <nc r="G82">
      <f>SUM(E82:F82)</f>
    </nc>
  </rcc>
  <rcc rId="6357" sId="1">
    <oc r="G83">
      <f>E83+F83</f>
    </oc>
    <nc r="G83">
      <f>SUM(E83:F83)</f>
    </nc>
  </rcc>
  <rcc rId="6358" sId="1">
    <oc r="G84">
      <f>E84+F84</f>
    </oc>
    <nc r="G84">
      <f>SUM(E84:F84)</f>
    </nc>
  </rcc>
  <rcc rId="6359" sId="1">
    <oc r="G85">
      <f>E85+F85</f>
    </oc>
    <nc r="G85">
      <f>SUM(E85:F85)</f>
    </nc>
  </rcc>
  <rcc rId="6360" sId="1">
    <oc r="G86">
      <f>E86+F86</f>
    </oc>
    <nc r="G86">
      <f>SUM(E86:F86)</f>
    </nc>
  </rcc>
  <rcc rId="6361" sId="1">
    <oc r="G87">
      <f>E87+F87</f>
    </oc>
    <nc r="G87">
      <f>SUM(E87:F87)</f>
    </nc>
  </rcc>
  <rcc rId="6362" sId="1">
    <oc r="G88">
      <f>E88+F88</f>
    </oc>
    <nc r="G88">
      <f>SUM(E88:F88)</f>
    </nc>
  </rcc>
  <rcc rId="6363" sId="1">
    <oc r="G89">
      <f>E89+F89</f>
    </oc>
    <nc r="G89">
      <f>SUM(E89:F89)</f>
    </nc>
  </rcc>
  <rcc rId="6364" sId="1">
    <oc r="G90">
      <f>E90+F90</f>
    </oc>
    <nc r="G90">
      <f>SUM(E90:F90)</f>
    </nc>
  </rcc>
  <rcc rId="6365" sId="1">
    <oc r="G91">
      <f>E91+F91</f>
    </oc>
    <nc r="G91">
      <f>SUM(E91:F91)</f>
    </nc>
  </rcc>
  <rcc rId="6366" sId="1">
    <oc r="G92">
      <f>E92+F92</f>
    </oc>
    <nc r="G92">
      <f>SUM(E92:F92)</f>
    </nc>
  </rcc>
  <rcc rId="6367" sId="1">
    <oc r="G93">
      <f>E93+F93</f>
    </oc>
    <nc r="G93">
      <f>SUM(E93:F93)</f>
    </nc>
  </rcc>
  <rcc rId="6368" sId="1">
    <oc r="G94">
      <f>E94+F94</f>
    </oc>
    <nc r="G94">
      <f>SUM(E94:F94)</f>
    </nc>
  </rcc>
  <rcc rId="6369" sId="1">
    <oc r="G95">
      <f>E95+F95</f>
    </oc>
    <nc r="G95">
      <f>SUM(E95:F95)</f>
    </nc>
  </rcc>
  <rcc rId="6370" sId="1">
    <oc r="G96">
      <f>E96+F96</f>
    </oc>
    <nc r="G96">
      <f>SUM(E96:F96)</f>
    </nc>
  </rcc>
  <rcc rId="6371" sId="1">
    <oc r="G97">
      <f>E97+F97</f>
    </oc>
    <nc r="G97">
      <f>SUM(E97:F97)</f>
    </nc>
  </rcc>
  <rcc rId="6372" sId="1">
    <oc r="G98">
      <f>E98+F98</f>
    </oc>
    <nc r="G98">
      <f>SUM(E98:F98)</f>
    </nc>
  </rcc>
  <rcc rId="6373" sId="1">
    <oc r="G99">
      <f>E99+F99</f>
    </oc>
    <nc r="G99">
      <f>SUM(E99:F99)</f>
    </nc>
  </rcc>
  <rcc rId="6374" sId="1">
    <oc r="G100">
      <f>E100+F100</f>
    </oc>
    <nc r="G100">
      <f>SUM(E100:F100)</f>
    </nc>
  </rcc>
  <rcc rId="6375" sId="1">
    <oc r="G101">
      <f>E101+F101</f>
    </oc>
    <nc r="G101">
      <f>SUM(E101:F101)</f>
    </nc>
  </rcc>
  <rcc rId="6376" sId="1">
    <oc r="G102">
      <f>E102+F102</f>
    </oc>
    <nc r="G102">
      <f>SUM(E102:F102)</f>
    </nc>
  </rcc>
  <rcc rId="6377" sId="1">
    <oc r="G103">
      <f>E103+F103</f>
    </oc>
    <nc r="G103">
      <f>SUM(E103:F103)</f>
    </nc>
  </rcc>
  <rcc rId="6378" sId="1">
    <oc r="G104">
      <f>E104+F104</f>
    </oc>
    <nc r="G104">
      <f>SUM(E104:F104)</f>
    </nc>
  </rcc>
  <rcc rId="6379" sId="1">
    <oc r="G105">
      <f>E105+F105</f>
    </oc>
    <nc r="G105">
      <f>SUM(E105:F105)</f>
    </nc>
  </rcc>
  <rcc rId="6380" sId="1" numFmtId="4">
    <oc r="E43">
      <v>860225</v>
    </oc>
    <nc r="E43">
      <v>19200</v>
    </nc>
  </rcc>
  <rcc rId="6381" sId="1" numFmtId="4">
    <oc r="F43">
      <v>437098</v>
    </oc>
    <nc r="F43">
      <v>3088</v>
    </nc>
  </rcc>
  <rcc rId="6382" sId="1" numFmtId="4">
    <oc r="E39">
      <v>749531</v>
    </oc>
    <nc r="E39">
      <v>15600</v>
    </nc>
  </rcc>
  <rcc rId="6383" sId="1" numFmtId="4">
    <oc r="F39">
      <v>380853</v>
    </oc>
    <nc r="F39">
      <v>5404</v>
    </nc>
  </rcc>
  <rcc rId="6384" sId="1" numFmtId="4">
    <oc r="E41">
      <v>1324088</v>
    </oc>
    <nc r="E41">
      <v>34896</v>
    </nc>
  </rcc>
  <rcc rId="6385" sId="1" numFmtId="4">
    <oc r="F41">
      <v>642893</v>
    </oc>
    <nc r="F41">
      <v>5219</v>
    </nc>
  </rcc>
  <rcc rId="6386" sId="1" numFmtId="4">
    <oc r="E46">
      <v>1311092</v>
    </oc>
    <nc r="E46">
      <v>24000</v>
    </nc>
  </rcc>
  <rcc rId="6387" sId="1" numFmtId="4">
    <oc r="F46">
      <v>646259</v>
    </oc>
    <nc r="F46">
      <v>13896</v>
    </nc>
  </rcc>
  <rcc rId="6388" sId="1" numFmtId="4">
    <oc r="E73">
      <v>1379593</v>
    </oc>
    <nc r="E73">
      <v>33600</v>
    </nc>
  </rcc>
  <rcc rId="6389" sId="1" numFmtId="4">
    <oc r="F73">
      <v>700999</v>
    </oc>
    <nc r="F73">
      <v>13896</v>
    </nc>
  </rcc>
  <rcc rId="6390" sId="1" numFmtId="4">
    <oc r="E72">
      <v>883788</v>
    </oc>
    <nc r="E72">
      <v>24000</v>
    </nc>
  </rcc>
  <rcc rId="6391" sId="1" numFmtId="4">
    <oc r="F72">
      <v>470456</v>
    </oc>
    <nc r="F72">
      <v>6176</v>
    </nc>
  </rcc>
  <rcc rId="6392" sId="1" numFmtId="4">
    <oc r="E12">
      <v>455137</v>
    </oc>
    <nc r="E12">
      <v>9600</v>
    </nc>
  </rcc>
  <rcc rId="6393" sId="1" numFmtId="4">
    <oc r="F12">
      <v>342524</v>
    </oc>
    <nc r="F12">
      <v>3088</v>
    </nc>
  </rcc>
  <rcc rId="6394" sId="1" numFmtId="4">
    <oc r="E101">
      <v>1686303</v>
    </oc>
    <nc r="E101">
      <v>38400</v>
    </nc>
  </rcc>
  <rcc rId="6395" sId="1" numFmtId="4">
    <oc r="F101">
      <v>804760</v>
    </oc>
    <nc r="F101">
      <v>0</v>
    </nc>
  </rcc>
  <rcc rId="6396" sId="1" numFmtId="4">
    <oc r="E14">
      <v>4191169</v>
    </oc>
    <nc r="E14">
      <v>79200</v>
    </nc>
  </rcc>
  <rcc rId="6397" sId="1" numFmtId="4">
    <oc r="F14">
      <v>2180253</v>
    </oc>
    <nc r="F14">
      <v>3088</v>
    </nc>
  </rcc>
  <rcc rId="6398" sId="1" numFmtId="4">
    <oc r="E100">
      <v>3725686</v>
    </oc>
    <nc r="E100">
      <v>51984</v>
    </nc>
  </rcc>
  <rcc rId="6399" sId="1" numFmtId="4">
    <oc r="F100">
      <v>1862642</v>
    </oc>
    <nc r="F100">
      <v>8338</v>
    </nc>
  </rcc>
  <rcc rId="6400" sId="1" numFmtId="4">
    <oc r="E91">
      <v>3375295</v>
    </oc>
    <nc r="E91">
      <v>55834</v>
    </nc>
  </rcc>
  <rcc rId="6401" sId="1" numFmtId="4">
    <oc r="F91">
      <v>1692201</v>
    </oc>
    <nc r="F91">
      <v>7720</v>
    </nc>
  </rcc>
  <rcc rId="6402" sId="1" numFmtId="4">
    <oc r="E56">
      <v>1085966</v>
    </oc>
    <nc r="E56">
      <v>22565</v>
    </nc>
  </rcc>
  <rcc rId="6403" sId="1" numFmtId="4">
    <oc r="F56">
      <v>577850</v>
    </oc>
    <nc r="F56">
      <v>1544</v>
    </nc>
  </rcc>
  <rcc rId="6404" sId="1" numFmtId="4">
    <oc r="E70">
      <v>5215876</v>
    </oc>
    <nc r="E70">
      <v>91320</v>
    </nc>
  </rcc>
  <rcc rId="6405" sId="1" numFmtId="4">
    <oc r="F70">
      <v>2700522</v>
    </oc>
    <nc r="F70">
      <v>5404</v>
    </nc>
  </rcc>
  <rcc rId="6406" sId="1" numFmtId="4">
    <oc r="E71">
      <v>2123286</v>
    </oc>
    <nc r="E71">
      <v>28800</v>
    </nc>
  </rcc>
  <rcc rId="6407" sId="1" numFmtId="4">
    <oc r="F71">
      <v>1057052</v>
    </oc>
    <nc r="F71">
      <v>0</v>
    </nc>
  </rcc>
  <rcc rId="6408" sId="1" numFmtId="4">
    <oc r="E98">
      <v>1050960</v>
    </oc>
    <nc r="E98">
      <v>7954</v>
    </nc>
  </rcc>
  <rcc rId="6409" sId="1" numFmtId="4">
    <oc r="F98">
      <v>501035</v>
    </oc>
    <nc r="F98">
      <v>1930</v>
    </nc>
  </rcc>
  <rcc rId="6410" sId="1" numFmtId="4">
    <oc r="E99">
      <v>2956764</v>
    </oc>
    <nc r="E99">
      <v>54764</v>
    </nc>
  </rcc>
  <rcc rId="6411" sId="1" numFmtId="4">
    <oc r="F99">
      <v>1460778</v>
    </oc>
    <nc r="F99">
      <v>14925</v>
    </nc>
  </rcc>
  <rcc rId="6412" sId="1" numFmtId="4">
    <oc r="E102">
      <v>5298607</v>
    </oc>
    <nc r="E102">
      <v>98400</v>
    </nc>
  </rcc>
  <rcc rId="6413" sId="1" numFmtId="4">
    <oc r="F102">
      <v>2428554</v>
    </oc>
    <nc r="F102">
      <v>30078</v>
    </nc>
  </rcc>
  <rcc rId="6414" sId="1" numFmtId="4">
    <oc r="E86">
      <v>4347973</v>
    </oc>
    <nc r="E86">
      <v>60048</v>
    </nc>
  </rcc>
  <rcc rId="6415" sId="1" numFmtId="4">
    <oc r="F86">
      <v>2024589</v>
    </oc>
    <nc r="F86">
      <v>6176</v>
    </nc>
  </rcc>
  <rcc rId="6416" sId="1" numFmtId="4">
    <oc r="E89">
      <v>2755568</v>
    </oc>
    <nc r="E89">
      <v>51005</v>
    </nc>
  </rcc>
  <rcc rId="6417" sId="1" numFmtId="4">
    <oc r="F89">
      <v>1369366</v>
    </oc>
    <nc r="F89">
      <v>11448</v>
    </nc>
  </rcc>
  <rcc rId="6418" sId="1" numFmtId="4">
    <oc r="E85">
      <v>3013976</v>
    </oc>
    <nc r="E85">
      <v>57600</v>
    </nc>
  </rcc>
  <rcc rId="6419" sId="1" numFmtId="4">
    <oc r="F85">
      <v>1495367</v>
    </oc>
    <nc r="F85">
      <v>5790</v>
    </nc>
  </rcc>
  <rcc rId="6420" sId="1" numFmtId="4">
    <oc r="E82">
      <v>2065534</v>
    </oc>
    <nc r="E82">
      <v>41189</v>
    </nc>
  </rcc>
  <rcc rId="6421" sId="1" numFmtId="4">
    <oc r="F82">
      <v>1128954</v>
    </oc>
    <nc r="F82">
      <v>4827</v>
    </nc>
  </rcc>
  <rcc rId="6422" sId="1" numFmtId="4">
    <oc r="E88">
      <v>7936936</v>
    </oc>
    <nc r="E88">
      <v>111768</v>
    </nc>
  </rcc>
  <rcc rId="6423" sId="1" numFmtId="4">
    <oc r="F88">
      <v>3924311</v>
    </oc>
    <nc r="F88">
      <v>5018</v>
    </nc>
  </rcc>
  <rcc rId="6424" sId="1" numFmtId="4">
    <oc r="E84">
      <v>2450059</v>
    </oc>
    <nc r="E84">
      <v>48000</v>
    </nc>
  </rcc>
  <rcc rId="6425" sId="1" numFmtId="4">
    <oc r="F84">
      <v>1143908</v>
    </oc>
    <nc r="F84">
      <v>12352</v>
    </nc>
  </rcc>
  <rcc rId="6426" sId="1" numFmtId="4">
    <oc r="E83">
      <v>1876646</v>
    </oc>
    <nc r="E83">
      <v>38160</v>
    </nc>
  </rcc>
  <rcc rId="6427" sId="1" numFmtId="4">
    <oc r="F83">
      <v>1062419</v>
    </oc>
    <nc r="F83">
      <v>3953</v>
    </nc>
  </rcc>
  <rcc rId="6428" sId="1" numFmtId="4">
    <oc r="E52">
      <v>2216859</v>
    </oc>
    <nc r="E52">
      <v>42140</v>
    </nc>
  </rcc>
  <rcc rId="6429" sId="1" numFmtId="4">
    <oc r="F52">
      <v>1145647</v>
    </oc>
    <nc r="F52">
      <v>5213</v>
    </nc>
  </rcc>
  <rcc rId="6430" sId="1" numFmtId="4">
    <oc r="E51">
      <v>1566908</v>
    </oc>
    <nc r="E51">
      <v>33864</v>
    </nc>
  </rcc>
  <rcc rId="6431" sId="1" numFmtId="4">
    <oc r="F51">
      <v>833221</v>
    </oc>
    <nc r="F51">
      <v>0</v>
    </nc>
  </rcc>
  <rcc rId="6432" sId="1" numFmtId="4">
    <oc r="E50">
      <v>2191473</v>
    </oc>
    <nc r="E50">
      <v>52800</v>
    </nc>
  </rcc>
  <rcc rId="6433" sId="1" numFmtId="4">
    <oc r="F50">
      <v>1021878</v>
    </oc>
    <nc r="F50">
      <v>13510</v>
    </nc>
  </rcc>
  <rcc rId="6434" sId="1" numFmtId="4">
    <oc r="E55">
      <v>11996310</v>
    </oc>
    <nc r="E55">
      <v>155280</v>
    </nc>
  </rcc>
  <rcc rId="6435" sId="1" numFmtId="4">
    <oc r="F55">
      <v>5546611</v>
    </oc>
    <nc r="F55">
      <v>39598</v>
    </nc>
  </rcc>
  <rcc rId="6436" sId="1" numFmtId="4">
    <oc r="E54">
      <v>14461202</v>
    </oc>
    <nc r="E54">
      <v>144351</v>
    </nc>
  </rcc>
  <rcc rId="6437" sId="1" numFmtId="4">
    <oc r="F54">
      <v>6620404</v>
    </oc>
    <nc r="F54">
      <v>35512</v>
    </nc>
  </rcc>
  <rcc rId="6438" sId="1" numFmtId="4">
    <oc r="E48">
      <v>3835843</v>
    </oc>
    <nc r="E48">
      <v>61935</v>
    </nc>
  </rcc>
  <rcc rId="6439" sId="1" numFmtId="4">
    <oc r="F48">
      <v>1826507</v>
    </oc>
    <nc r="F48">
      <v>20072</v>
    </nc>
  </rcc>
  <rcc rId="6440" sId="1" numFmtId="4">
    <oc r="E53">
      <v>4600378</v>
    </oc>
    <nc r="E53">
      <v>83184</v>
    </nc>
  </rcc>
  <rcc rId="6441" sId="1" numFmtId="4">
    <oc r="F53">
      <v>2350859</v>
    </oc>
    <nc r="F53">
      <v>9264</v>
    </nc>
  </rcc>
  <rcc rId="6442" sId="1" numFmtId="4">
    <oc r="E68">
      <v>1718852</v>
    </oc>
    <nc r="E68">
      <v>46920</v>
    </nc>
  </rcc>
  <rcc rId="6443" sId="1" numFmtId="4">
    <oc r="F68">
      <v>939340</v>
    </oc>
    <nc r="F68">
      <v>6176</v>
    </nc>
  </rcc>
  <rcc rId="6444" sId="1" numFmtId="4">
    <oc r="E66">
      <v>468393</v>
    </oc>
    <nc r="E66">
      <v>6000</v>
    </nc>
  </rcc>
  <rcc rId="6445" sId="1" numFmtId="4">
    <oc r="F66">
      <v>299407</v>
    </oc>
    <nc r="F66">
      <v>0</v>
    </nc>
  </rcc>
  <rdn rId="0" localSheetId="1" customView="1" name="Z_715FA641_04B4_44A8_8EEF_BE39FD772718_.wvu.PrintArea" hidden="1" oldHidden="1">
    <formula>List1!$A$1:$E$106</formula>
  </rdn>
  <rdn rId="0" localSheetId="1" customView="1" name="Z_715FA641_04B4_44A8_8EEF_BE39FD772718_.wvu.PrintTitles" hidden="1" oldHidden="1">
    <formula>List1!$8:$11</formula>
  </rdn>
  <rdn rId="0" localSheetId="1" customView="1" name="Z_715FA641_04B4_44A8_8EEF_BE39FD772718_.wvu.Cols" hidden="1" oldHidden="1">
    <formula>List1!$D:$D</formula>
  </rdn>
  <rcv guid="{715FA641-04B4-44A8-8EEF-BE39FD772718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A10" start="0" length="0">
    <dxf>
      <border>
        <left style="thin">
          <color indexed="64"/>
        </left>
      </border>
    </dxf>
  </rfmt>
  <rfmt sheetId="1" sqref="A10:C10" start="0" length="0">
    <dxf>
      <border>
        <top style="thin">
          <color indexed="64"/>
        </top>
      </border>
    </dxf>
  </rfmt>
  <rfmt sheetId="1" sqref="C10" start="0" length="0">
    <dxf>
      <border>
        <right style="thin">
          <color indexed="64"/>
        </right>
      </border>
    </dxf>
  </rfmt>
  <rfmt sheetId="1" sqref="A10" start="0" length="0">
    <dxf>
      <border>
        <left/>
      </border>
    </dxf>
  </rfmt>
  <rfmt sheetId="1" sqref="A10:C10" start="0" length="0">
    <dxf>
      <border>
        <top/>
      </border>
    </dxf>
  </rfmt>
  <rfmt sheetId="1" sqref="C10" start="0" length="0">
    <dxf>
      <border>
        <right/>
      </border>
    </dxf>
  </rfmt>
  <rfmt sheetId="1" sqref="A10:C10" start="0" length="0">
    <dxf>
      <border>
        <bottom/>
      </border>
    </dxf>
  </rfmt>
  <rfmt sheetId="1" sqref="A10" start="0" length="0">
    <dxf>
      <border>
        <left style="thin">
          <color indexed="64"/>
        </left>
      </border>
    </dxf>
  </rfmt>
  <rfmt sheetId="1" sqref="A10:C10" start="0" length="0">
    <dxf>
      <border>
        <top style="thin">
          <color indexed="64"/>
        </top>
      </border>
    </dxf>
  </rfmt>
  <rfmt sheetId="1" sqref="C10" start="0" length="0">
    <dxf>
      <border>
        <right style="thin">
          <color indexed="64"/>
        </right>
      </border>
    </dxf>
  </rfmt>
  <rfmt sheetId="1" sqref="A10:C10" start="0" length="0">
    <dxf>
      <border>
        <bottom style="thin">
          <color indexed="64"/>
        </bottom>
      </border>
    </dxf>
  </rfmt>
  <rfmt sheetId="1" sqref="C10:C11">
    <dxf>
      <protection locked="0"/>
    </dxf>
  </rfmt>
  <rcv guid="{715FA641-04B4-44A8-8EEF-BE39FD772718}" action="delete"/>
  <rdn rId="0" localSheetId="1" customView="1" name="Z_715FA641_04B4_44A8_8EEF_BE39FD772718_.wvu.PrintArea" hidden="1" oldHidden="1">
    <formula>List1!$A$1:$P$103</formula>
    <oldFormula>List1!$A$1:$E$103</oldFormula>
  </rdn>
  <rdn rId="0" localSheetId="1" customView="1" name="Z_715FA641_04B4_44A8_8EEF_BE39FD772718_.wvu.PrintTitles" hidden="1" oldHidden="1">
    <formula>List1!$8:$11</formula>
    <oldFormula>List1!$8:$11</oldFormula>
  </rdn>
  <rdn rId="0" localSheetId="1" customView="1" name="Z_715FA641_04B4_44A8_8EEF_BE39FD772718_.wvu.Cols" hidden="1" oldHidden="1">
    <formula>List1!$D:$D</formula>
    <oldFormula>List1!$D:$D</oldFormula>
  </rdn>
  <rcv guid="{715FA641-04B4-44A8-8EEF-BE39FD772718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6567" sId="1" ref="A105:XFD105" action="deleteRow">
    <undo index="0" exp="area" dr="G12:G105" r="G106" sId="1"/>
    <undo index="0" exp="area" dr="F12:F105" r="F106" sId="1"/>
    <undo index="0" exp="area" dr="E12:E105" r="E106" sId="1"/>
    <undo index="0" exp="area" ref3D="1" dr="$D$1:$D$1048576" dn="Z_715FA641_04B4_44A8_8EEF_BE39FD772718_.wvu.Cols" sId="1"/>
    <undo index="0" exp="area" ref3D="1" dr="$D$1:$D$1048576" dn="Z_80A56EFA_17A0_4DD0_B69F_A515761DD10F_.wvu.Cols" sId="1"/>
    <rfmt sheetId="1" xfDxf="1" sqref="A105:XFD105" start="0" length="0"/>
    <rcc rId="0" sId="1" dxf="1">
      <nc r="A105">
        <v>94</v>
      </nc>
      <n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05" t="inlineStr">
        <is>
          <t>01721836</t>
        </is>
      </nc>
      <ndxf>
        <font>
          <sz val="12"/>
          <color auto="1"/>
          <name val="Arial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 t="inlineStr">
        <is>
          <t>Základní škola PRIGO, s.r.o.</t>
        </is>
      </nc>
      <ndxf>
        <font>
          <sz val="12"/>
          <color auto="1"/>
          <name val="Arial"/>
          <scheme val="none"/>
        </font>
        <numFmt numFmtId="3" formatCode="#,##0"/>
        <alignment vertical="top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 xml:space="preserve">Mojmírovců 1002/42, 709 00 Ostrava-Mariánské Hory </t>
        </is>
      </nc>
      <ndxf>
        <font>
          <sz val="12"/>
          <color auto="1"/>
          <name val="Arial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5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5" start="0" length="0">
      <dxf>
        <font>
          <sz val="12"/>
          <color auto="1"/>
          <name val="Tahoma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05">
        <f>SUM(E105:F105)</f>
      </nc>
      <ndxf>
        <font>
          <b/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568" sId="1" ref="A74:XFD74" action="deleteRow">
    <undo index="0" exp="area" ref3D="1" dr="$D$1:$D$1048576" dn="Z_715FA641_04B4_44A8_8EEF_BE39FD772718_.wvu.Cols" sId="1"/>
    <undo index="0" exp="area" ref3D="1" dr="$D$1:$D$1048576" dn="Z_80A56EFA_17A0_4DD0_B69F_A515761DD10F_.wvu.Cols" sId="1"/>
    <rfmt sheetId="1" xfDxf="1" sqref="A74:XFD74" start="0" length="0"/>
    <rcc rId="0" sId="1" dxf="1">
      <nc r="A74">
        <v>63</v>
      </nc>
      <n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74">
        <v>25390562</v>
      </nc>
      <n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74" t="inlineStr">
        <is>
          <t>BAV klub Příbor, středisko volného času, s.r.o.</t>
        </is>
      </nc>
      <n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74" t="inlineStr">
        <is>
          <t>Masarykova 489, 742 58 Příbor</t>
        </is>
      </nc>
      <n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12"/>
          <color auto="1"/>
          <name val="Tahoma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4">
        <f>SUM(E74:F74)</f>
      </nc>
      <ndxf>
        <font>
          <b/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6569" sId="1" ref="A47:XFD47" action="deleteRow">
    <undo index="0" exp="area" ref3D="1" dr="$D$1:$D$1048576" dn="Z_715FA641_04B4_44A8_8EEF_BE39FD772718_.wvu.Cols" sId="1"/>
    <undo index="0" exp="area" ref3D="1" dr="$D$1:$D$1048576" dn="Z_80A56EFA_17A0_4DD0_B69F_A515761DD10F_.wvu.Cols" sId="1"/>
    <rfmt sheetId="1" xfDxf="1" sqref="A47:XFD47" start="0" length="0"/>
    <rcc rId="0" sId="1" dxf="1">
      <nc r="A47">
        <v>36</v>
      </nc>
      <n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>
        <v>47154136</v>
      </nc>
      <n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7" t="inlineStr">
        <is>
          <t>Střední odborné učiliště "BARON SCHOOL" spol. s r.o.</t>
        </is>
      </nc>
      <n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7" t="inlineStr">
        <is>
          <t>Mánesova 1102/01, 736 01 Havířov-Město</t>
        </is>
      </nc>
      <n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7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7" start="0" length="0">
      <dxf>
        <font>
          <sz val="12"/>
          <color auto="1"/>
          <name val="Tahoma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47">
        <f>SUM(E47:F47)</f>
      </nc>
      <ndxf>
        <font>
          <b/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6570" sId="1" odxf="1" dxf="1">
    <oc r="A47">
      <v>37</v>
    </oc>
    <nc r="A47">
      <v>36</v>
    </nc>
    <odxf>
      <border outline="0">
        <top/>
      </border>
    </odxf>
    <ndxf>
      <border outline="0">
        <top style="thin">
          <color indexed="64"/>
        </top>
      </border>
    </ndxf>
  </rcc>
  <rcc rId="6571" sId="1" odxf="1" dxf="1">
    <oc r="A48">
      <v>38</v>
    </oc>
    <nc r="A48">
      <v>37</v>
    </nc>
    <odxf>
      <border outline="0">
        <top style="thin">
          <color indexed="64"/>
        </top>
      </border>
    </odxf>
    <ndxf>
      <border outline="0">
        <top/>
      </border>
    </ndxf>
  </rcc>
  <rcc rId="6572" sId="1" odxf="1" dxf="1">
    <oc r="A49">
      <v>39</v>
    </oc>
    <nc r="A49">
      <v>38</v>
    </nc>
    <odxf>
      <border outline="0">
        <top/>
      </border>
    </odxf>
    <ndxf>
      <border outline="0">
        <top style="thin">
          <color indexed="64"/>
        </top>
      </border>
    </ndxf>
  </rcc>
  <rcc rId="6573" sId="1" odxf="1" dxf="1">
    <oc r="A50">
      <v>40</v>
    </oc>
    <nc r="A50">
      <v>39</v>
    </nc>
    <odxf>
      <border outline="0">
        <top style="thin">
          <color indexed="64"/>
        </top>
      </border>
    </odxf>
    <ndxf>
      <border outline="0">
        <top/>
      </border>
    </ndxf>
  </rcc>
  <rcc rId="6574" sId="1" odxf="1" dxf="1">
    <oc r="A51">
      <v>41</v>
    </oc>
    <nc r="A51">
      <v>40</v>
    </nc>
    <odxf>
      <border outline="0">
        <top/>
      </border>
    </odxf>
    <ndxf>
      <border outline="0">
        <top style="thin">
          <color indexed="64"/>
        </top>
      </border>
    </ndxf>
  </rcc>
  <rcc rId="6575" sId="1" odxf="1" dxf="1">
    <oc r="A52">
      <v>42</v>
    </oc>
    <nc r="A52">
      <v>41</v>
    </nc>
    <odxf>
      <border outline="0">
        <top style="thin">
          <color indexed="64"/>
        </top>
      </border>
    </odxf>
    <ndxf>
      <border outline="0">
        <top/>
      </border>
    </ndxf>
  </rcc>
  <rcc rId="6576" sId="1" odxf="1" dxf="1">
    <oc r="A53">
      <v>43</v>
    </oc>
    <nc r="A53">
      <v>42</v>
    </nc>
    <odxf>
      <border outline="0">
        <top/>
      </border>
    </odxf>
    <ndxf>
      <border outline="0">
        <top style="thin">
          <color indexed="64"/>
        </top>
      </border>
    </ndxf>
  </rcc>
  <rcc rId="6577" sId="1" odxf="1" dxf="1">
    <oc r="A54">
      <v>44</v>
    </oc>
    <nc r="A54">
      <v>43</v>
    </nc>
    <odxf>
      <border outline="0">
        <top style="thin">
          <color indexed="64"/>
        </top>
      </border>
    </odxf>
    <ndxf>
      <border outline="0">
        <top/>
      </border>
    </ndxf>
  </rcc>
  <rcc rId="6578" sId="1" odxf="1" dxf="1">
    <oc r="A55">
      <v>45</v>
    </oc>
    <nc r="A55">
      <v>44</v>
    </nc>
    <odxf>
      <border outline="0">
        <top/>
      </border>
    </odxf>
    <ndxf>
      <border outline="0">
        <top style="thin">
          <color indexed="64"/>
        </top>
      </border>
    </ndxf>
  </rcc>
  <rcc rId="6579" sId="1" odxf="1" dxf="1">
    <oc r="A56">
      <v>46</v>
    </oc>
    <nc r="A56">
      <v>45</v>
    </nc>
    <odxf>
      <border outline="0">
        <top style="thin">
          <color indexed="64"/>
        </top>
      </border>
    </odxf>
    <ndxf>
      <border outline="0">
        <top/>
      </border>
    </ndxf>
  </rcc>
  <rcc rId="6580" sId="1" odxf="1" dxf="1">
    <oc r="A57">
      <v>47</v>
    </oc>
    <nc r="A57">
      <v>46</v>
    </nc>
    <odxf>
      <border outline="0">
        <top/>
      </border>
    </odxf>
    <ndxf>
      <border outline="0">
        <top style="thin">
          <color indexed="64"/>
        </top>
      </border>
    </ndxf>
  </rcc>
  <rcc rId="6581" sId="1" odxf="1" dxf="1">
    <oc r="A58">
      <v>48</v>
    </oc>
    <nc r="A58">
      <v>47</v>
    </nc>
    <odxf>
      <border outline="0">
        <top style="thin">
          <color indexed="64"/>
        </top>
      </border>
    </odxf>
    <ndxf>
      <border outline="0">
        <top/>
      </border>
    </ndxf>
  </rcc>
  <rcc rId="6582" sId="1" odxf="1" dxf="1">
    <oc r="A59">
      <v>49</v>
    </oc>
    <nc r="A59">
      <v>48</v>
    </nc>
    <odxf>
      <border outline="0">
        <top/>
      </border>
    </odxf>
    <ndxf>
      <border outline="0">
        <top style="thin">
          <color indexed="64"/>
        </top>
      </border>
    </ndxf>
  </rcc>
  <rcc rId="6583" sId="1" odxf="1" dxf="1">
    <oc r="A60">
      <v>50</v>
    </oc>
    <nc r="A60">
      <v>49</v>
    </nc>
    <odxf>
      <border outline="0">
        <top style="thin">
          <color indexed="64"/>
        </top>
      </border>
    </odxf>
    <ndxf>
      <border outline="0">
        <top/>
      </border>
    </ndxf>
  </rcc>
  <rcc rId="6584" sId="1" odxf="1" dxf="1">
    <oc r="A61">
      <v>51</v>
    </oc>
    <nc r="A61">
      <v>50</v>
    </nc>
    <odxf>
      <border outline="0">
        <top/>
      </border>
    </odxf>
    <ndxf>
      <border outline="0">
        <top style="thin">
          <color indexed="64"/>
        </top>
      </border>
    </ndxf>
  </rcc>
  <rcc rId="6585" sId="1" odxf="1" dxf="1">
    <oc r="A62">
      <v>52</v>
    </oc>
    <nc r="A62">
      <v>51</v>
    </nc>
    <odxf>
      <border outline="0">
        <top style="thin">
          <color indexed="64"/>
        </top>
      </border>
    </odxf>
    <ndxf>
      <border outline="0">
        <top/>
      </border>
    </ndxf>
  </rcc>
  <rcc rId="6586" sId="1" odxf="1" dxf="1">
    <oc r="A63">
      <v>53</v>
    </oc>
    <nc r="A63">
      <v>52</v>
    </nc>
    <odxf>
      <border outline="0">
        <top/>
      </border>
    </odxf>
    <ndxf>
      <border outline="0">
        <top style="thin">
          <color indexed="64"/>
        </top>
      </border>
    </ndxf>
  </rcc>
  <rcc rId="6587" sId="1" odxf="1" dxf="1">
    <oc r="A64">
      <v>54</v>
    </oc>
    <nc r="A64">
      <v>53</v>
    </nc>
    <odxf>
      <border outline="0">
        <top style="thin">
          <color indexed="64"/>
        </top>
      </border>
    </odxf>
    <ndxf>
      <border outline="0">
        <top/>
      </border>
    </ndxf>
  </rcc>
  <rcc rId="6588" sId="1" odxf="1" dxf="1">
    <oc r="A65">
      <v>55</v>
    </oc>
    <nc r="A65">
      <v>54</v>
    </nc>
    <odxf>
      <border outline="0">
        <top/>
      </border>
    </odxf>
    <ndxf>
      <border outline="0">
        <top style="thin">
          <color indexed="64"/>
        </top>
      </border>
    </ndxf>
  </rcc>
  <rcc rId="6589" sId="1" odxf="1" dxf="1">
    <oc r="A66">
      <v>56</v>
    </oc>
    <nc r="A66">
      <v>55</v>
    </nc>
    <odxf>
      <border outline="0">
        <top style="thin">
          <color indexed="64"/>
        </top>
      </border>
    </odxf>
    <ndxf>
      <border outline="0">
        <top/>
      </border>
    </ndxf>
  </rcc>
  <rcc rId="6590" sId="1" odxf="1" dxf="1">
    <oc r="A67">
      <v>57</v>
    </oc>
    <nc r="A67">
      <v>56</v>
    </nc>
    <odxf>
      <border outline="0">
        <top/>
      </border>
    </odxf>
    <ndxf>
      <border outline="0">
        <top style="thin">
          <color indexed="64"/>
        </top>
      </border>
    </ndxf>
  </rcc>
  <rcc rId="6591" sId="1" odxf="1" dxf="1">
    <oc r="A68">
      <v>58</v>
    </oc>
    <nc r="A68">
      <v>57</v>
    </nc>
    <odxf>
      <border outline="0">
        <top style="thin">
          <color indexed="64"/>
        </top>
      </border>
    </odxf>
    <ndxf>
      <border outline="0">
        <top/>
      </border>
    </ndxf>
  </rcc>
  <rcc rId="6592" sId="1" odxf="1" dxf="1">
    <oc r="A69">
      <v>59</v>
    </oc>
    <nc r="A69">
      <v>58</v>
    </nc>
    <odxf>
      <border outline="0">
        <top/>
      </border>
    </odxf>
    <ndxf>
      <border outline="0">
        <top style="thin">
          <color indexed="64"/>
        </top>
      </border>
    </ndxf>
  </rcc>
  <rcc rId="6593" sId="1" odxf="1" dxf="1">
    <oc r="A70">
      <v>60</v>
    </oc>
    <nc r="A70">
      <v>59</v>
    </nc>
    <odxf>
      <border outline="0">
        <top style="thin">
          <color indexed="64"/>
        </top>
      </border>
    </odxf>
    <ndxf>
      <border outline="0">
        <top/>
      </border>
    </ndxf>
  </rcc>
  <rcc rId="6594" sId="1" odxf="1" dxf="1">
    <oc r="A71">
      <v>61</v>
    </oc>
    <nc r="A71">
      <v>60</v>
    </nc>
    <odxf>
      <border outline="0">
        <top/>
      </border>
    </odxf>
    <ndxf>
      <border outline="0">
        <top style="thin">
          <color indexed="64"/>
        </top>
      </border>
    </ndxf>
  </rcc>
  <rcc rId="6595" sId="1" odxf="1" dxf="1">
    <oc r="A72">
      <v>62</v>
    </oc>
    <nc r="A72">
      <v>61</v>
    </nc>
    <odxf>
      <border outline="0">
        <top style="thin">
          <color indexed="64"/>
        </top>
      </border>
    </odxf>
    <ndxf>
      <border outline="0">
        <top/>
      </border>
    </ndxf>
  </rcc>
  <rcc rId="6596" sId="1">
    <oc r="A73">
      <v>64</v>
    </oc>
    <nc r="A73">
      <v>62</v>
    </nc>
  </rcc>
  <rcc rId="6597" sId="1">
    <oc r="A74">
      <v>65</v>
    </oc>
    <nc r="A74">
      <v>63</v>
    </nc>
  </rcc>
  <rcc rId="6598" sId="1">
    <oc r="A75">
      <v>66</v>
    </oc>
    <nc r="A75">
      <v>64</v>
    </nc>
  </rcc>
  <rcc rId="6599" sId="1">
    <oc r="A76">
      <v>67</v>
    </oc>
    <nc r="A76">
      <v>65</v>
    </nc>
  </rcc>
  <rcc rId="6600" sId="1">
    <oc r="A77">
      <v>68</v>
    </oc>
    <nc r="A77">
      <v>66</v>
    </nc>
  </rcc>
  <rcc rId="6601" sId="1">
    <oc r="A78">
      <v>69</v>
    </oc>
    <nc r="A78">
      <v>67</v>
    </nc>
  </rcc>
  <rcc rId="6602" sId="1">
    <oc r="A79">
      <v>70</v>
    </oc>
    <nc r="A79">
      <v>68</v>
    </nc>
  </rcc>
  <rcc rId="6603" sId="1">
    <oc r="A80">
      <v>71</v>
    </oc>
    <nc r="A80">
      <v>69</v>
    </nc>
  </rcc>
  <rcc rId="6604" sId="1">
    <oc r="A81">
      <v>72</v>
    </oc>
    <nc r="A81">
      <v>70</v>
    </nc>
  </rcc>
  <rcc rId="6605" sId="1">
    <oc r="A82">
      <v>73</v>
    </oc>
    <nc r="A82">
      <v>71</v>
    </nc>
  </rcc>
  <rcc rId="6606" sId="1">
    <oc r="A83">
      <v>74</v>
    </oc>
    <nc r="A83">
      <v>72</v>
    </nc>
  </rcc>
  <rcc rId="6607" sId="1">
    <oc r="A84">
      <v>75</v>
    </oc>
    <nc r="A84">
      <v>73</v>
    </nc>
  </rcc>
  <rcc rId="6608" sId="1">
    <oc r="A85">
      <v>76</v>
    </oc>
    <nc r="A85">
      <v>74</v>
    </nc>
  </rcc>
  <rcc rId="6609" sId="1">
    <oc r="A86">
      <v>77</v>
    </oc>
    <nc r="A86">
      <v>75</v>
    </nc>
  </rcc>
  <rcc rId="6610" sId="1">
    <oc r="A87">
      <v>78</v>
    </oc>
    <nc r="A87">
      <v>76</v>
    </nc>
  </rcc>
  <rcc rId="6611" sId="1">
    <oc r="A88">
      <v>79</v>
    </oc>
    <nc r="A88">
      <v>77</v>
    </nc>
  </rcc>
  <rcc rId="6612" sId="1">
    <oc r="A89">
      <v>80</v>
    </oc>
    <nc r="A89">
      <v>78</v>
    </nc>
  </rcc>
  <rcc rId="6613" sId="1">
    <oc r="A90">
      <v>81</v>
    </oc>
    <nc r="A90">
      <v>79</v>
    </nc>
  </rcc>
  <rcc rId="6614" sId="1">
    <oc r="A91">
      <v>82</v>
    </oc>
    <nc r="A91">
      <v>80</v>
    </nc>
  </rcc>
  <rcc rId="6615" sId="1">
    <oc r="A92">
      <v>83</v>
    </oc>
    <nc r="A92">
      <v>81</v>
    </nc>
  </rcc>
  <rcc rId="6616" sId="1">
    <oc r="A93">
      <v>84</v>
    </oc>
    <nc r="A93">
      <v>82</v>
    </nc>
  </rcc>
  <rcc rId="6617" sId="1">
    <oc r="A94">
      <v>85</v>
    </oc>
    <nc r="A94">
      <v>83</v>
    </nc>
  </rcc>
  <rcc rId="6618" sId="1">
    <oc r="A95">
      <v>86</v>
    </oc>
    <nc r="A95">
      <v>84</v>
    </nc>
  </rcc>
  <rcc rId="6619" sId="1">
    <oc r="A96">
      <v>87</v>
    </oc>
    <nc r="A96">
      <v>85</v>
    </nc>
  </rcc>
  <rcc rId="6620" sId="1">
    <oc r="A97">
      <v>88</v>
    </oc>
    <nc r="A97">
      <v>86</v>
    </nc>
  </rcc>
  <rcc rId="6621" sId="1">
    <oc r="A98">
      <v>89</v>
    </oc>
    <nc r="A98">
      <v>87</v>
    </nc>
  </rcc>
  <rcc rId="6622" sId="1">
    <oc r="A99">
      <v>90</v>
    </oc>
    <nc r="A99">
      <v>88</v>
    </nc>
  </rcc>
  <rcc rId="6623" sId="1">
    <oc r="A100">
      <v>91</v>
    </oc>
    <nc r="A100">
      <v>89</v>
    </nc>
  </rcc>
  <rcc rId="6624" sId="1">
    <oc r="A101">
      <v>92</v>
    </oc>
    <nc r="A101">
      <v>90</v>
    </nc>
  </rcc>
  <rcc rId="6625" sId="1">
    <oc r="A102">
      <v>93</v>
    </oc>
    <nc r="A102">
      <v>91</v>
    </nc>
  </rcc>
  <rcv guid="{715FA641-04B4-44A8-8EEF-BE39FD772718}" action="delete"/>
  <rdn rId="0" localSheetId="1" customView="1" name="Z_715FA641_04B4_44A8_8EEF_BE39FD772718_.wvu.PrintArea" hidden="1" oldHidden="1">
    <formula>List1!$A$1:$E$103</formula>
    <oldFormula>List1!$A$1:$E$103</oldFormula>
  </rdn>
  <rdn rId="0" localSheetId="1" customView="1" name="Z_715FA641_04B4_44A8_8EEF_BE39FD772718_.wvu.PrintTitles" hidden="1" oldHidden="1">
    <formula>List1!$8:$11</formula>
    <oldFormula>List1!$8:$11</oldFormula>
  </rdn>
  <rdn rId="0" localSheetId="1" customView="1" name="Z_715FA641_04B4_44A8_8EEF_BE39FD772718_.wvu.Cols" hidden="1" oldHidden="1">
    <formula>List1!$D:$D</formula>
    <oldFormula>List1!$D:$D</oldFormula>
  </rdn>
  <rcv guid="{715FA641-04B4-44A8-8EEF-BE39FD772718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6531" sId="1" numFmtId="4">
    <nc r="E96">
      <v>12768</v>
    </nc>
  </rcc>
  <rcc rId="6532" sId="1" numFmtId="4">
    <nc r="F96">
      <v>3088</v>
    </nc>
  </rcc>
  <rcc rId="6533" sId="1" numFmtId="4">
    <nc r="E97">
      <v>59458</v>
    </nc>
  </rcc>
  <rcc rId="6534" sId="1" numFmtId="4">
    <nc r="F97">
      <v>7720</v>
    </nc>
  </rcc>
  <rcc rId="6535" sId="1" numFmtId="4">
    <nc r="E38">
      <v>5520</v>
    </nc>
  </rcc>
  <rcc rId="6536" sId="1" numFmtId="4">
    <nc r="F38">
      <v>309</v>
    </nc>
  </rcc>
  <rfmt sheetId="1" sqref="B36:G36" start="0" length="2147483647">
    <dxf>
      <font>
        <color rgb="FFFF0000"/>
      </font>
    </dxf>
  </rfmt>
  <rcc rId="6537" sId="1" numFmtId="4">
    <nc r="E36">
      <v>20592</v>
    </nc>
  </rcc>
  <rcc rId="6538" sId="1" numFmtId="4">
    <nc r="F36">
      <v>4015</v>
    </nc>
  </rcc>
  <rcc rId="6539" sId="1">
    <nc r="I36" t="inlineStr">
      <is>
        <t>v rozhodnutí uveden starý název Mateřská škola Learn N´Play Academy, s.r.o.</t>
      </is>
    </nc>
  </rcc>
  <rcc rId="6540" sId="1" numFmtId="4">
    <nc r="E75">
      <v>13599</v>
    </nc>
  </rcc>
  <rcc rId="6541" sId="1" numFmtId="4">
    <nc r="F75">
      <v>309</v>
    </nc>
  </rcc>
  <rcc rId="6542" sId="1" numFmtId="4">
    <nc r="E81">
      <v>12802</v>
    </nc>
  </rcc>
  <rcc rId="6543" sId="1" numFmtId="4">
    <nc r="F81">
      <v>1739</v>
    </nc>
  </rcc>
  <rcc rId="6544" sId="1" numFmtId="4">
    <nc r="E58">
      <v>14400</v>
    </nc>
  </rcc>
  <rcc rId="6545" sId="1" numFmtId="4">
    <nc r="F58">
      <v>0</v>
    </nc>
  </rcc>
  <rcc rId="6546" sId="1" numFmtId="4">
    <nc r="E64">
      <v>14400</v>
    </nc>
  </rcc>
  <rcc rId="6547" sId="1" numFmtId="4">
    <nc r="F64">
      <v>1730</v>
    </nc>
  </rcc>
  <rcc rId="6548" sId="1" numFmtId="4">
    <nc r="E63">
      <v>4800</v>
    </nc>
  </rcc>
  <rcc rId="6549" sId="1" numFmtId="4">
    <nc r="F63">
      <v>1544</v>
    </nc>
  </rcc>
  <rcc rId="6550" sId="1" numFmtId="4">
    <nc r="E65">
      <v>24000</v>
    </nc>
  </rcc>
  <rcc rId="6551" sId="1" numFmtId="4">
    <nc r="F65">
      <v>9264</v>
    </nc>
  </rcc>
  <rcc rId="6552" sId="1" numFmtId="4">
    <nc r="E37">
      <v>18816</v>
    </nc>
  </rcc>
  <rcc rId="6553" sId="1" numFmtId="4">
    <nc r="F37">
      <v>3521</v>
    </nc>
  </rcc>
  <rcc rId="6554" sId="1" numFmtId="4">
    <nc r="E26">
      <v>16373</v>
    </nc>
  </rcc>
  <rcc rId="6555" sId="1" numFmtId="4">
    <nc r="F26">
      <v>3088</v>
    </nc>
  </rcc>
  <rcc rId="6556" sId="1" numFmtId="4">
    <nc r="E59">
      <v>4800</v>
    </nc>
  </rcc>
  <rcc rId="6557" sId="1" numFmtId="4">
    <nc r="F59">
      <v>0</v>
    </nc>
  </rcc>
  <rcc rId="6558" sId="1" numFmtId="4">
    <nc r="E76">
      <v>12960</v>
    </nc>
  </rcc>
  <rcc rId="6559" sId="1" numFmtId="4">
    <nc r="F76">
      <v>3860</v>
    </nc>
  </rcc>
  <rcc rId="6560" sId="1" numFmtId="4">
    <nc r="E77">
      <v>9600</v>
    </nc>
  </rcc>
  <rcc rId="6561" sId="1" numFmtId="4">
    <nc r="F77">
      <v>1544</v>
    </nc>
  </rcc>
  <rcc rId="6562" sId="1" numFmtId="4">
    <nc r="E27">
      <v>3840</v>
    </nc>
  </rcc>
  <rcc rId="6563" sId="1" numFmtId="4">
    <nc r="F27">
      <v>618</v>
    </nc>
  </rcc>
  <rcv guid="{715FA641-04B4-44A8-8EEF-BE39FD772718}" action="delete"/>
  <rdn rId="0" localSheetId="1" customView="1" name="Z_715FA641_04B4_44A8_8EEF_BE39FD772718_.wvu.PrintArea" hidden="1" oldHidden="1">
    <formula>List1!$A$1:$E$106</formula>
    <oldFormula>List1!$A$1:$E$106</oldFormula>
  </rdn>
  <rdn rId="0" localSheetId="1" customView="1" name="Z_715FA641_04B4_44A8_8EEF_BE39FD772718_.wvu.PrintTitles" hidden="1" oldHidden="1">
    <formula>List1!$8:$11</formula>
    <oldFormula>List1!$8:$11</oldFormula>
  </rdn>
  <rdn rId="0" localSheetId="1" customView="1" name="Z_715FA641_04B4_44A8_8EEF_BE39FD772718_.wvu.Cols" hidden="1" oldHidden="1">
    <formula>List1!$D:$D</formula>
    <oldFormula>List1!$D:$D</oldFormula>
  </rdn>
  <rcv guid="{715FA641-04B4-44A8-8EEF-BE39FD772718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0" sId="1">
    <oc r="A2" t="inlineStr">
      <is>
        <t>Počet stran přílohy: 2</t>
      </is>
    </oc>
    <nc r="A2" t="inlineStr">
      <is>
        <t>Počet stran přílohy: 4</t>
      </is>
    </nc>
  </rcc>
  <rcv guid="{80A56EFA-17A0-4DD0-B69F-A515761DD10F}" action="delete"/>
  <rdn rId="0" localSheetId="1" customView="1" name="Z_80A56EFA_17A0_4DD0_B69F_A515761DD10F_.wvu.PrintArea" hidden="1" oldHidden="1">
    <formula>List1!$A$1:$G$103</formula>
    <oldFormula>List1!$A$1:$E$103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A56EFA-17A0-4DD0-B69F-A515761DD10F}" action="delete"/>
  <rdn rId="0" localSheetId="1" customView="1" name="Z_80A56EFA_17A0_4DD0_B69F_A515761DD10F_.wvu.PrintArea" hidden="1" oldHidden="1">
    <formula>List1!$A$1:$G$103</formula>
    <oldFormula>List1!$A$1:$G$103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7" sId="1">
    <oc r="A1" t="inlineStr">
      <is>
        <t>Příloha č. 1 k materiálu č. 6/</t>
      </is>
    </oc>
    <nc r="A1" t="inlineStr">
      <is>
        <t>Příloha č. 1 k materiálu č. 6/10</t>
      </is>
    </nc>
  </rcc>
  <rcv guid="{80A56EFA-17A0-4DD0-B69F-A515761DD10F}" action="delete"/>
  <rdn rId="0" localSheetId="1" customView="1" name="Z_80A56EFA_17A0_4DD0_B69F_A515761DD10F_.wvu.PrintArea" hidden="1" oldHidden="1">
    <formula>List1!$A$1:$G$103</formula>
    <oldFormula>List1!$A$1:$G$103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A56EFA-17A0-4DD0-B69F-A515761DD10F}" action="delete"/>
  <rdn rId="0" localSheetId="1" customView="1" name="Z_80A56EFA_17A0_4DD0_B69F_A515761DD10F_.wvu.PrintArea" hidden="1" oldHidden="1">
    <formula>List1!$A$1:$G$103</formula>
    <oldFormula>List1!$A$1:$G$103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A56EFA-17A0-4DD0-B69F-A515761DD10F}" action="delete"/>
  <rdn rId="0" localSheetId="1" customView="1" name="Z_80A56EFA_17A0_4DD0_B69F_A515761DD10F_.wvu.PrintArea" hidden="1" oldHidden="1">
    <formula>List1!$A$1:$G$103</formula>
    <oldFormula>List1!$A$1:$G$103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0A56EFA-17A0-4DD0-B69F-A515761DD10F}" action="delete"/>
  <rdn rId="0" localSheetId="1" customView="1" name="Z_80A56EFA_17A0_4DD0_B69F_A515761DD10F_.wvu.PrintArea" hidden="1" oldHidden="1">
    <formula>List1!$A$1:$G$103</formula>
    <oldFormula>List1!$A$1:$G$103</oldFormula>
  </rdn>
  <rdn rId="0" localSheetId="1" customView="1" name="Z_80A56EFA_17A0_4DD0_B69F_A515761DD10F_.wvu.PrintTitles" hidden="1" oldHidden="1">
    <formula>List1!$8:$11</formula>
    <oldFormula>List1!$8:$11</oldFormula>
  </rdn>
  <rdn rId="0" localSheetId="1" customView="1" name="Z_80A56EFA_17A0_4DD0_B69F_A515761DD10F_.wvu.Cols" hidden="1" oldHidden="1">
    <formula>List1!$D:$D</formula>
    <oldFormula>List1!$D:$D</oldFormula>
  </rdn>
  <rcv guid="{80A56EFA-17A0-4DD0-B69F-A515761DD10F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60" sId="1" ref="A1:XFD1" action="deleteRow">
    <undo index="0" exp="area" ref3D="1" dr="$A$8:$XFD$11" dn="Z_FD5133D2_C887_4D60_997D_336280B82560_.wvu.PrintTitles" sId="1"/>
    <undo index="0" exp="area" ref3D="1" dr="$A$1:$E$103" dn="Z_FD5133D2_C887_4D60_997D_336280B82560_.wvu.PrintArea" sId="1"/>
    <undo index="0" exp="area" ref3D="1" dr="$A$8:$XFD$11" dn="Z_BE54EA16_DFE7_4EB5_AE29_A417876A4C73_.wvu.PrintTitles" sId="1"/>
    <undo index="0" exp="area" ref3D="1" dr="$A$1:$E$103" dn="Z_BE54EA16_DFE7_4EB5_AE29_A417876A4C73_.wvu.PrintArea" sId="1"/>
    <undo index="0" exp="area" ref3D="1" dr="$A$8:$XFD$11" dn="Z_80A56EFA_17A0_4DD0_B69F_A515761DD10F_.wvu.PrintTitles" sId="1"/>
    <undo index="0" exp="area" ref3D="1" dr="$A$1:$G$103" dn="Z_80A56EFA_17A0_4DD0_B69F_A515761DD10F_.wvu.PrintArea" sId="1"/>
    <undo index="0" exp="area" ref3D="1" dr="$D$1:$D$1048576" dn="Z_80A56EFA_17A0_4DD0_B69F_A515761DD10F_.wvu.Cols" sId="1"/>
    <undo index="0" exp="area" ref3D="1" dr="$A$8:$XFD$11" dn="Z_765DD0A4_0ECE_4C5E_8FCA_057A7F98A8E6_.wvu.PrintTitles" sId="1"/>
    <undo index="0" exp="area" ref3D="1" dr="$A$1:$G$103" dn="Z_765DD0A4_0ECE_4C5E_8FCA_057A7F98A8E6_.wvu.PrintArea" sId="1"/>
    <undo index="0" exp="area" ref3D="1" dr="$A$8:$XFD$11" dn="Z_715FA641_04B4_44A8_8EEF_BE39FD772718_.wvu.PrintTitles" sId="1"/>
    <undo index="0" exp="area" ref3D="1" dr="$A$1:$P$103" dn="Z_715FA641_04B4_44A8_8EEF_BE39FD772718_.wvu.PrintArea" sId="1"/>
    <undo index="0" exp="area" ref3D="1" dr="$D$1:$D$1048576" dn="Z_715FA641_04B4_44A8_8EEF_BE39FD772718_.wvu.Cols" sId="1"/>
    <undo index="0" exp="area" ref3D="1" dr="$A$8:$XFD$11" dn="Z_4B9F3673_BFCD_4509_B711_D59A8FD1B3D0_.wvu.PrintTitles" sId="1"/>
    <undo index="0" exp="area" ref3D="1" dr="$A$1:$E$103" dn="Z_4B9F3673_BFCD_4509_B711_D59A8FD1B3D0_.wvu.PrintArea" sId="1"/>
    <undo index="0" exp="area" ref3D="1" dr="$A$8:$XFD$11" dn="Z_4A48657A_0D94_471B_89A9_BFB2D42E8FA3_.wvu.PrintTitles" sId="1"/>
    <undo index="0" exp="area" ref3D="1" dr="$A$1:$E$103" dn="Z_4A48657A_0D94_471B_89A9_BFB2D42E8FA3_.wvu.PrintArea" sId="1"/>
    <undo index="0" exp="area" ref3D="1" dr="$A$8:$XFD$11" dn="Z_44580753_A846_4996_8652_05DA90CA127F_.wvu.PrintTitles" sId="1"/>
    <undo index="0" exp="area" ref3D="1" dr="$A$1:$E$103" dn="Z_44580753_A846_4996_8652_05DA90CA127F_.wvu.PrintArea" sId="1"/>
    <undo index="0" exp="area" ref3D="1" dr="$A$8:$XFD$11" dn="Z_296B31ED_EC77_440A_B1DD_ED62AED8C3C0_.wvu.PrintTitles" sId="1"/>
    <undo index="0" exp="area" ref3D="1" dr="$A$1:$E$103" dn="Z_296B31ED_EC77_440A_B1DD_ED62AED8C3C0_.wvu.PrintArea" sId="1"/>
    <undo index="0" exp="area" ref3D="1" dr="$A$8:$XFD$11" dn="Z_2755643D_DF12_479B_8BA5_02871A2A35A8_.wvu.PrintTitles" sId="1"/>
    <undo index="0" exp="area" ref3D="1" dr="$A$8:$XFD$11" dn="Z_1091BA58_FF1C_4135_A1FB_FE9A6EFCB8E5_.wvu.PrintTitles" sId="1"/>
    <undo index="0" exp="area" ref3D="1" dr="$A$8:$XFD$11" dn="Z_08B834BF_FFF7_4212_AA97_AC5C77A8B62A_.wvu.PrintTitles" sId="1"/>
    <undo index="0" exp="area" ref3D="1" dr="$A$1:$E$103" dn="Z_08B834BF_FFF7_4212_AA97_AC5C77A8B62A_.wvu.PrintArea" sId="1"/>
    <undo index="0" exp="area" ref3D="1" dr="$A$8:$XFD$11" dn="Názvy_tisku" sId="1"/>
    <undo index="0" exp="area" ref3D="1" dr="$A$1:$G$103" dn="Oblast_tisku" sId="1"/>
    <rfmt sheetId="1" xfDxf="1" sqref="A1:XFD1" start="0" length="0"/>
    <rcc rId="0" sId="1" dxf="1">
      <nc r="A1" t="inlineStr">
        <is>
          <t>Příloha č. 1 k materiálu č. 6/10</t>
        </is>
      </nc>
      <ndxf>
        <font>
          <b/>
          <sz val="12"/>
          <color auto="1"/>
          <name val="Tahoma"/>
          <scheme val="none"/>
        </font>
      </ndxf>
    </rcc>
    <rfmt sheetId="1" sqref="B1" start="0" length="0">
      <dxf>
        <font>
          <sz val="14"/>
          <color auto="1"/>
          <name val="Arial CE"/>
          <scheme val="none"/>
        </font>
      </dxf>
    </rfmt>
    <rfmt sheetId="1" sqref="C1" start="0" length="0">
      <dxf>
        <font>
          <sz val="14"/>
          <color auto="1"/>
          <name val="Arial CE"/>
          <scheme val="none"/>
        </font>
      </dxf>
    </rfmt>
    <rfmt sheetId="1" sqref="D1" start="0" length="0">
      <dxf>
        <font>
          <sz val="14"/>
          <color auto="1"/>
          <name val="Arial CE"/>
          <scheme val="none"/>
        </font>
      </dxf>
    </rfmt>
  </rrc>
  <rrc rId="6661" sId="1" ref="A1:XFD1" action="deleteRow">
    <undo index="0" exp="area" ref3D="1" dr="$A$7:$XFD$10" dn="Z_FD5133D2_C887_4D60_997D_336280B82560_.wvu.PrintTitles" sId="1"/>
    <undo index="0" exp="area" ref3D="1" dr="$A$1:$E$102" dn="Z_FD5133D2_C887_4D60_997D_336280B82560_.wvu.PrintArea" sId="1"/>
    <undo index="0" exp="area" ref3D="1" dr="$A$7:$XFD$10" dn="Z_BE54EA16_DFE7_4EB5_AE29_A417876A4C73_.wvu.PrintTitles" sId="1"/>
    <undo index="0" exp="area" ref3D="1" dr="$A$1:$E$102" dn="Z_BE54EA16_DFE7_4EB5_AE29_A417876A4C73_.wvu.PrintArea" sId="1"/>
    <undo index="0" exp="area" ref3D="1" dr="$A$7:$XFD$10" dn="Z_80A56EFA_17A0_4DD0_B69F_A515761DD10F_.wvu.PrintTitles" sId="1"/>
    <undo index="0" exp="area" ref3D="1" dr="$A$1:$G$102" dn="Z_80A56EFA_17A0_4DD0_B69F_A515761DD10F_.wvu.PrintArea" sId="1"/>
    <undo index="0" exp="area" ref3D="1" dr="$D$1:$D$1048576" dn="Z_80A56EFA_17A0_4DD0_B69F_A515761DD10F_.wvu.Cols" sId="1"/>
    <undo index="0" exp="area" ref3D="1" dr="$A$7:$XFD$10" dn="Z_765DD0A4_0ECE_4C5E_8FCA_057A7F98A8E6_.wvu.PrintTitles" sId="1"/>
    <undo index="0" exp="area" ref3D="1" dr="$A$1:$G$102" dn="Z_765DD0A4_0ECE_4C5E_8FCA_057A7F98A8E6_.wvu.PrintArea" sId="1"/>
    <undo index="0" exp="area" ref3D="1" dr="$A$7:$XFD$10" dn="Z_715FA641_04B4_44A8_8EEF_BE39FD772718_.wvu.PrintTitles" sId="1"/>
    <undo index="0" exp="area" ref3D="1" dr="$A$1:$P$102" dn="Z_715FA641_04B4_44A8_8EEF_BE39FD772718_.wvu.PrintArea" sId="1"/>
    <undo index="0" exp="area" ref3D="1" dr="$D$1:$D$1048576" dn="Z_715FA641_04B4_44A8_8EEF_BE39FD772718_.wvu.Cols" sId="1"/>
    <undo index="0" exp="area" ref3D="1" dr="$A$7:$XFD$10" dn="Z_4B9F3673_BFCD_4509_B711_D59A8FD1B3D0_.wvu.PrintTitles" sId="1"/>
    <undo index="0" exp="area" ref3D="1" dr="$A$1:$E$102" dn="Z_4B9F3673_BFCD_4509_B711_D59A8FD1B3D0_.wvu.PrintArea" sId="1"/>
    <undo index="0" exp="area" ref3D="1" dr="$A$7:$XFD$10" dn="Z_4A48657A_0D94_471B_89A9_BFB2D42E8FA3_.wvu.PrintTitles" sId="1"/>
    <undo index="0" exp="area" ref3D="1" dr="$A$1:$E$102" dn="Z_4A48657A_0D94_471B_89A9_BFB2D42E8FA3_.wvu.PrintArea" sId="1"/>
    <undo index="0" exp="area" ref3D="1" dr="$A$7:$XFD$10" dn="Z_44580753_A846_4996_8652_05DA90CA127F_.wvu.PrintTitles" sId="1"/>
    <undo index="0" exp="area" ref3D="1" dr="$A$1:$E$102" dn="Z_44580753_A846_4996_8652_05DA90CA127F_.wvu.PrintArea" sId="1"/>
    <undo index="0" exp="area" ref3D="1" dr="$A$7:$XFD$10" dn="Z_296B31ED_EC77_440A_B1DD_ED62AED8C3C0_.wvu.PrintTitles" sId="1"/>
    <undo index="0" exp="area" ref3D="1" dr="$A$1:$E$102" dn="Z_296B31ED_EC77_440A_B1DD_ED62AED8C3C0_.wvu.PrintArea" sId="1"/>
    <undo index="0" exp="area" ref3D="1" dr="$A$7:$XFD$10" dn="Z_2755643D_DF12_479B_8BA5_02871A2A35A8_.wvu.PrintTitles" sId="1"/>
    <undo index="0" exp="area" ref3D="1" dr="$A$7:$XFD$10" dn="Z_1091BA58_FF1C_4135_A1FB_FE9A6EFCB8E5_.wvu.PrintTitles" sId="1"/>
    <undo index="0" exp="area" ref3D="1" dr="$A$7:$XFD$10" dn="Z_08B834BF_FFF7_4212_AA97_AC5C77A8B62A_.wvu.PrintTitles" sId="1"/>
    <undo index="0" exp="area" ref3D="1" dr="$A$1:$E$102" dn="Z_08B834BF_FFF7_4212_AA97_AC5C77A8B62A_.wvu.PrintArea" sId="1"/>
    <undo index="0" exp="area" ref3D="1" dr="$A$7:$XFD$10" dn="Názvy_tisku" sId="1"/>
    <undo index="0" exp="area" ref3D="1" dr="$A$1:$G$102" dn="Oblast_tisku" sId="1"/>
    <rfmt sheetId="1" xfDxf="1" sqref="A1:XFD1" start="0" length="0"/>
    <rcc rId="0" sId="1" dxf="1">
      <nc r="A1" t="inlineStr">
        <is>
          <t>Počet stran přílohy: 4</t>
        </is>
      </nc>
      <ndxf>
        <font>
          <sz val="12"/>
          <color auto="1"/>
          <name val="Tahoma"/>
          <scheme val="none"/>
        </font>
      </ndxf>
    </rcc>
    <rfmt sheetId="1" sqref="C1" start="0" length="0">
      <dxf>
        <font>
          <sz val="14"/>
          <color auto="1"/>
          <name val="Times New Roman"/>
          <scheme val="none"/>
        </font>
      </dxf>
    </rfmt>
    <rfmt sheetId="1" sqref="D1" start="0" length="0">
      <dxf>
        <font>
          <sz val="14"/>
          <color auto="1"/>
          <name val="Times New Roman"/>
          <scheme val="none"/>
        </font>
      </dxf>
    </rfmt>
  </rrc>
  <rrc rId="6662" sId="1" ref="A1:XFD1" action="deleteRow">
    <undo index="0" exp="area" ref3D="1" dr="$A$6:$XFD$9" dn="Z_FD5133D2_C887_4D60_997D_336280B82560_.wvu.PrintTitles" sId="1"/>
    <undo index="0" exp="area" ref3D="1" dr="$A$1:$E$101" dn="Z_FD5133D2_C887_4D60_997D_336280B82560_.wvu.PrintArea" sId="1"/>
    <undo index="0" exp="area" ref3D="1" dr="$A$6:$XFD$9" dn="Z_BE54EA16_DFE7_4EB5_AE29_A417876A4C73_.wvu.PrintTitles" sId="1"/>
    <undo index="0" exp="area" ref3D="1" dr="$A$1:$E$101" dn="Z_BE54EA16_DFE7_4EB5_AE29_A417876A4C73_.wvu.PrintArea" sId="1"/>
    <undo index="0" exp="area" ref3D="1" dr="$A$6:$XFD$9" dn="Z_80A56EFA_17A0_4DD0_B69F_A515761DD10F_.wvu.PrintTitles" sId="1"/>
    <undo index="0" exp="area" ref3D="1" dr="$A$1:$G$101" dn="Z_80A56EFA_17A0_4DD0_B69F_A515761DD10F_.wvu.PrintArea" sId="1"/>
    <undo index="0" exp="area" ref3D="1" dr="$D$1:$D$1048576" dn="Z_80A56EFA_17A0_4DD0_B69F_A515761DD10F_.wvu.Cols" sId="1"/>
    <undo index="0" exp="area" ref3D="1" dr="$A$6:$XFD$9" dn="Z_765DD0A4_0ECE_4C5E_8FCA_057A7F98A8E6_.wvu.PrintTitles" sId="1"/>
    <undo index="0" exp="area" ref3D="1" dr="$A$1:$G$101" dn="Z_765DD0A4_0ECE_4C5E_8FCA_057A7F98A8E6_.wvu.PrintArea" sId="1"/>
    <undo index="0" exp="area" ref3D="1" dr="$A$6:$XFD$9" dn="Z_715FA641_04B4_44A8_8EEF_BE39FD772718_.wvu.PrintTitles" sId="1"/>
    <undo index="0" exp="area" ref3D="1" dr="$A$1:$P$101" dn="Z_715FA641_04B4_44A8_8EEF_BE39FD772718_.wvu.PrintArea" sId="1"/>
    <undo index="0" exp="area" ref3D="1" dr="$D$1:$D$1048576" dn="Z_715FA641_04B4_44A8_8EEF_BE39FD772718_.wvu.Cols" sId="1"/>
    <undo index="0" exp="area" ref3D="1" dr="$A$6:$XFD$9" dn="Z_4B9F3673_BFCD_4509_B711_D59A8FD1B3D0_.wvu.PrintTitles" sId="1"/>
    <undo index="0" exp="area" ref3D="1" dr="$A$1:$E$101" dn="Z_4B9F3673_BFCD_4509_B711_D59A8FD1B3D0_.wvu.PrintArea" sId="1"/>
    <undo index="0" exp="area" ref3D="1" dr="$A$6:$XFD$9" dn="Z_4A48657A_0D94_471B_89A9_BFB2D42E8FA3_.wvu.PrintTitles" sId="1"/>
    <undo index="0" exp="area" ref3D="1" dr="$A$1:$E$101" dn="Z_4A48657A_0D94_471B_89A9_BFB2D42E8FA3_.wvu.PrintArea" sId="1"/>
    <undo index="0" exp="area" ref3D="1" dr="$A$6:$XFD$9" dn="Z_44580753_A846_4996_8652_05DA90CA127F_.wvu.PrintTitles" sId="1"/>
    <undo index="0" exp="area" ref3D="1" dr="$A$1:$E$101" dn="Z_44580753_A846_4996_8652_05DA90CA127F_.wvu.PrintArea" sId="1"/>
    <undo index="0" exp="area" ref3D="1" dr="$A$6:$XFD$9" dn="Z_296B31ED_EC77_440A_B1DD_ED62AED8C3C0_.wvu.PrintTitles" sId="1"/>
    <undo index="0" exp="area" ref3D="1" dr="$A$1:$E$101" dn="Z_296B31ED_EC77_440A_B1DD_ED62AED8C3C0_.wvu.PrintArea" sId="1"/>
    <undo index="0" exp="area" ref3D="1" dr="$A$6:$XFD$9" dn="Z_2755643D_DF12_479B_8BA5_02871A2A35A8_.wvu.PrintTitles" sId="1"/>
    <undo index="0" exp="area" ref3D="1" dr="$A$6:$XFD$9" dn="Z_1091BA58_FF1C_4135_A1FB_FE9A6EFCB8E5_.wvu.PrintTitles" sId="1"/>
    <undo index="0" exp="area" ref3D="1" dr="$A$6:$XFD$9" dn="Z_08B834BF_FFF7_4212_AA97_AC5C77A8B62A_.wvu.PrintTitles" sId="1"/>
    <undo index="0" exp="area" ref3D="1" dr="$A$1:$E$101" dn="Z_08B834BF_FFF7_4212_AA97_AC5C77A8B62A_.wvu.PrintArea" sId="1"/>
    <undo index="0" exp="area" ref3D="1" dr="$A$6:$XFD$9" dn="Názvy_tisku" sId="1"/>
    <undo index="0" exp="area" ref3D="1" dr="$A$1:$G$101" dn="Oblast_tisku" sId="1"/>
    <rfmt sheetId="1" xfDxf="1" sqref="A1:XFD1" start="0" length="0"/>
  </rrc>
  <rrc rId="6663" sId="1" ref="A1:XFD1" action="deleteRow">
    <undo index="0" exp="area" ref3D="1" dr="$A$5:$XFD$8" dn="Z_FD5133D2_C887_4D60_997D_336280B82560_.wvu.PrintTitles" sId="1"/>
    <undo index="0" exp="area" ref3D="1" dr="$A$1:$E$100" dn="Z_FD5133D2_C887_4D60_997D_336280B82560_.wvu.PrintArea" sId="1"/>
    <undo index="0" exp="area" ref3D="1" dr="$A$5:$XFD$8" dn="Z_BE54EA16_DFE7_4EB5_AE29_A417876A4C73_.wvu.PrintTitles" sId="1"/>
    <undo index="0" exp="area" ref3D="1" dr="$A$1:$E$100" dn="Z_BE54EA16_DFE7_4EB5_AE29_A417876A4C73_.wvu.PrintArea" sId="1"/>
    <undo index="0" exp="area" ref3D="1" dr="$A$5:$XFD$8" dn="Z_80A56EFA_17A0_4DD0_B69F_A515761DD10F_.wvu.PrintTitles" sId="1"/>
    <undo index="0" exp="area" ref3D="1" dr="$A$1:$G$100" dn="Z_80A56EFA_17A0_4DD0_B69F_A515761DD10F_.wvu.PrintArea" sId="1"/>
    <undo index="0" exp="area" ref3D="1" dr="$D$1:$D$1048576" dn="Z_80A56EFA_17A0_4DD0_B69F_A515761DD10F_.wvu.Cols" sId="1"/>
    <undo index="0" exp="area" ref3D="1" dr="$A$5:$XFD$8" dn="Z_765DD0A4_0ECE_4C5E_8FCA_057A7F98A8E6_.wvu.PrintTitles" sId="1"/>
    <undo index="0" exp="area" ref3D="1" dr="$A$1:$G$100" dn="Z_765DD0A4_0ECE_4C5E_8FCA_057A7F98A8E6_.wvu.PrintArea" sId="1"/>
    <undo index="0" exp="area" ref3D="1" dr="$A$5:$XFD$8" dn="Z_715FA641_04B4_44A8_8EEF_BE39FD772718_.wvu.PrintTitles" sId="1"/>
    <undo index="0" exp="area" ref3D="1" dr="$A$1:$P$100" dn="Z_715FA641_04B4_44A8_8EEF_BE39FD772718_.wvu.PrintArea" sId="1"/>
    <undo index="0" exp="area" ref3D="1" dr="$D$1:$D$1048576" dn="Z_715FA641_04B4_44A8_8EEF_BE39FD772718_.wvu.Cols" sId="1"/>
    <undo index="0" exp="area" ref3D="1" dr="$A$5:$XFD$8" dn="Z_4B9F3673_BFCD_4509_B711_D59A8FD1B3D0_.wvu.PrintTitles" sId="1"/>
    <undo index="0" exp="area" ref3D="1" dr="$A$1:$E$100" dn="Z_4B9F3673_BFCD_4509_B711_D59A8FD1B3D0_.wvu.PrintArea" sId="1"/>
    <undo index="0" exp="area" ref3D="1" dr="$A$5:$XFD$8" dn="Z_4A48657A_0D94_471B_89A9_BFB2D42E8FA3_.wvu.PrintTitles" sId="1"/>
    <undo index="0" exp="area" ref3D="1" dr="$A$1:$E$100" dn="Z_4A48657A_0D94_471B_89A9_BFB2D42E8FA3_.wvu.PrintArea" sId="1"/>
    <undo index="0" exp="area" ref3D="1" dr="$A$5:$XFD$8" dn="Z_44580753_A846_4996_8652_05DA90CA127F_.wvu.PrintTitles" sId="1"/>
    <undo index="0" exp="area" ref3D="1" dr="$A$1:$E$100" dn="Z_44580753_A846_4996_8652_05DA90CA127F_.wvu.PrintArea" sId="1"/>
    <undo index="0" exp="area" ref3D="1" dr="$A$5:$XFD$8" dn="Z_296B31ED_EC77_440A_B1DD_ED62AED8C3C0_.wvu.PrintTitles" sId="1"/>
    <undo index="0" exp="area" ref3D="1" dr="$A$1:$E$100" dn="Z_296B31ED_EC77_440A_B1DD_ED62AED8C3C0_.wvu.PrintArea" sId="1"/>
    <undo index="0" exp="area" ref3D="1" dr="$A$5:$XFD$8" dn="Z_2755643D_DF12_479B_8BA5_02871A2A35A8_.wvu.PrintTitles" sId="1"/>
    <undo index="0" exp="area" ref3D="1" dr="$A$5:$XFD$8" dn="Z_1091BA58_FF1C_4135_A1FB_FE9A6EFCB8E5_.wvu.PrintTitles" sId="1"/>
    <undo index="0" exp="area" ref3D="1" dr="$A$5:$XFD$8" dn="Z_08B834BF_FFF7_4212_AA97_AC5C77A8B62A_.wvu.PrintTitles" sId="1"/>
    <undo index="0" exp="area" ref3D="1" dr="$A$1:$E$100" dn="Z_08B834BF_FFF7_4212_AA97_AC5C77A8B62A_.wvu.PrintArea" sId="1"/>
    <undo index="0" exp="area" ref3D="1" dr="$A$5:$XFD$8" dn="Názvy_tisku" sId="1"/>
    <undo index="0" exp="area" ref3D="1" dr="$A$1:$G$100" dn="Oblast_tisku" sId="1"/>
    <rfmt sheetId="1" xfDxf="1" sqref="A1:XFD1" start="0" length="0"/>
    <rcc rId="0" sId="1" dxf="1">
      <nc r="A1" t="inlineStr">
        <is>
          <t>NÁVRH:</t>
        </is>
      </nc>
      <ndxf>
        <font>
          <sz val="14"/>
          <color auto="1"/>
          <name val="Tahoma"/>
          <scheme val="none"/>
        </font>
      </ndxf>
    </rcc>
  </rrc>
  <rrc rId="6664" sId="1" ref="A1:XFD1" action="deleteRow">
    <undo index="0" exp="area" ref3D="1" dr="$A$4:$XFD$7" dn="Z_FD5133D2_C887_4D60_997D_336280B82560_.wvu.PrintTitles" sId="1"/>
    <undo index="0" exp="area" ref3D="1" dr="$A$1:$E$99" dn="Z_FD5133D2_C887_4D60_997D_336280B82560_.wvu.PrintArea" sId="1"/>
    <undo index="0" exp="area" ref3D="1" dr="$A$4:$XFD$7" dn="Z_BE54EA16_DFE7_4EB5_AE29_A417876A4C73_.wvu.PrintTitles" sId="1"/>
    <undo index="0" exp="area" ref3D="1" dr="$A$1:$E$99" dn="Z_BE54EA16_DFE7_4EB5_AE29_A417876A4C73_.wvu.PrintArea" sId="1"/>
    <undo index="0" exp="area" ref3D="1" dr="$A$4:$XFD$7" dn="Z_80A56EFA_17A0_4DD0_B69F_A515761DD10F_.wvu.PrintTitles" sId="1"/>
    <undo index="0" exp="area" ref3D="1" dr="$A$1:$G$99" dn="Z_80A56EFA_17A0_4DD0_B69F_A515761DD10F_.wvu.PrintArea" sId="1"/>
    <undo index="0" exp="area" ref3D="1" dr="$D$1:$D$1048576" dn="Z_80A56EFA_17A0_4DD0_B69F_A515761DD10F_.wvu.Cols" sId="1"/>
    <undo index="0" exp="area" ref3D="1" dr="$A$4:$XFD$7" dn="Z_765DD0A4_0ECE_4C5E_8FCA_057A7F98A8E6_.wvu.PrintTitles" sId="1"/>
    <undo index="0" exp="area" ref3D="1" dr="$A$1:$G$99" dn="Z_765DD0A4_0ECE_4C5E_8FCA_057A7F98A8E6_.wvu.PrintArea" sId="1"/>
    <undo index="0" exp="area" ref3D="1" dr="$A$4:$XFD$7" dn="Z_715FA641_04B4_44A8_8EEF_BE39FD772718_.wvu.PrintTitles" sId="1"/>
    <undo index="0" exp="area" ref3D="1" dr="$A$1:$P$99" dn="Z_715FA641_04B4_44A8_8EEF_BE39FD772718_.wvu.PrintArea" sId="1"/>
    <undo index="0" exp="area" ref3D="1" dr="$D$1:$D$1048576" dn="Z_715FA641_04B4_44A8_8EEF_BE39FD772718_.wvu.Cols" sId="1"/>
    <undo index="0" exp="area" ref3D="1" dr="$A$4:$XFD$7" dn="Z_4B9F3673_BFCD_4509_B711_D59A8FD1B3D0_.wvu.PrintTitles" sId="1"/>
    <undo index="0" exp="area" ref3D="1" dr="$A$1:$E$99" dn="Z_4B9F3673_BFCD_4509_B711_D59A8FD1B3D0_.wvu.PrintArea" sId="1"/>
    <undo index="0" exp="area" ref3D="1" dr="$A$4:$XFD$7" dn="Z_4A48657A_0D94_471B_89A9_BFB2D42E8FA3_.wvu.PrintTitles" sId="1"/>
    <undo index="0" exp="area" ref3D="1" dr="$A$1:$E$99" dn="Z_4A48657A_0D94_471B_89A9_BFB2D42E8FA3_.wvu.PrintArea" sId="1"/>
    <undo index="0" exp="area" ref3D="1" dr="$A$4:$XFD$7" dn="Z_44580753_A846_4996_8652_05DA90CA127F_.wvu.PrintTitles" sId="1"/>
    <undo index="0" exp="area" ref3D="1" dr="$A$1:$E$99" dn="Z_44580753_A846_4996_8652_05DA90CA127F_.wvu.PrintArea" sId="1"/>
    <undo index="0" exp="area" ref3D="1" dr="$A$4:$XFD$7" dn="Z_296B31ED_EC77_440A_B1DD_ED62AED8C3C0_.wvu.PrintTitles" sId="1"/>
    <undo index="0" exp="area" ref3D="1" dr="$A$1:$E$99" dn="Z_296B31ED_EC77_440A_B1DD_ED62AED8C3C0_.wvu.PrintArea" sId="1"/>
    <undo index="0" exp="area" ref3D="1" dr="$A$4:$XFD$7" dn="Z_2755643D_DF12_479B_8BA5_02871A2A35A8_.wvu.PrintTitles" sId="1"/>
    <undo index="0" exp="area" ref3D="1" dr="$A$4:$XFD$7" dn="Z_1091BA58_FF1C_4135_A1FB_FE9A6EFCB8E5_.wvu.PrintTitles" sId="1"/>
    <undo index="0" exp="area" ref3D="1" dr="$A$4:$XFD$7" dn="Z_08B834BF_FFF7_4212_AA97_AC5C77A8B62A_.wvu.PrintTitles" sId="1"/>
    <undo index="0" exp="area" ref3D="1" dr="$A$1:$E$99" dn="Z_08B834BF_FFF7_4212_AA97_AC5C77A8B62A_.wvu.PrintArea" sId="1"/>
    <undo index="0" exp="area" ref3D="1" dr="$A$4:$XFD$7" dn="Názvy_tisku" sId="1"/>
    <undo index="0" exp="area" ref3D="1" dr="$A$1:$G$99" dn="Oblast_tisku" sId="1"/>
    <rfmt sheetId="1" xfDxf="1" sqref="A1:XFD1" start="0" length="0"/>
    <rfmt sheetId="1" sqref="A1" start="0" length="0">
      <dxf>
        <font>
          <sz val="10"/>
          <color auto="1"/>
          <name val="Tahoma"/>
          <scheme val="none"/>
        </font>
      </dxf>
    </rfmt>
    <rfmt sheetId="1" sqref="C1" start="0" length="0">
      <dxf>
        <numFmt numFmtId="13" formatCode="0%"/>
      </dxf>
    </rfmt>
    <rfmt sheetId="1" sqref="D1" start="0" length="0">
      <dxf>
        <numFmt numFmtId="13" formatCode="0%"/>
      </dxf>
    </rfmt>
  </rrc>
  <rdn rId="0" localSheetId="1" customView="1" name="Z_4BB868DF_0BD6_4A90_874D_16BEE6161C97_.wvu.PrintArea" hidden="1" oldHidden="1">
    <formula>List1!$A$1:$G$98</formula>
  </rdn>
  <rdn rId="0" localSheetId="1" customView="1" name="Z_4BB868DF_0BD6_4A90_874D_16BEE6161C97_.wvu.PrintTitles" hidden="1" oldHidden="1">
    <formula>List1!$3:$6</formula>
  </rdn>
  <rdn rId="0" localSheetId="1" customView="1" name="Z_4BB868DF_0BD6_4A90_874D_16BEE6161C97_.wvu.Cols" hidden="1" oldHidden="1">
    <formula>List1!$D:$D</formula>
  </rdn>
  <rcv guid="{4BB868DF-0BD6-4A90-874D-16BEE6161C9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1" sId="1" numFmtId="4">
    <oc r="F11">
      <v>229214</v>
    </oc>
    <nc r="F11">
      <v>342524</v>
    </nc>
  </rcc>
  <rcc rId="6032" sId="1" numFmtId="4">
    <oc r="F12">
      <v>2370641</v>
    </oc>
    <nc r="F12">
      <v>2498918</v>
    </nc>
  </rcc>
  <rcc rId="6033" sId="1" numFmtId="4">
    <oc r="F13">
      <v>2140697</v>
    </oc>
    <nc r="F13">
      <v>2180253</v>
    </nc>
  </rcc>
  <rcc rId="6034" sId="1" numFmtId="4">
    <oc r="F14">
      <v>2252700</v>
    </oc>
    <nc r="F14">
      <v>2260052</v>
    </nc>
  </rcc>
  <rcc rId="6035" sId="1" numFmtId="4">
    <oc r="F15">
      <v>1405840</v>
    </oc>
    <nc r="F15">
      <v>1546504</v>
    </nc>
  </rcc>
  <rcc rId="6036" sId="1" numFmtId="4">
    <oc r="F16">
      <v>5247664</v>
    </oc>
    <nc r="F16">
      <v>5269391</v>
    </nc>
  </rcc>
  <rcc rId="6037" sId="1" numFmtId="4">
    <oc r="F17">
      <v>534485</v>
    </oc>
    <nc r="F17">
      <v>778936</v>
    </nc>
  </rcc>
  <rcc rId="6038" sId="1" numFmtId="4">
    <oc r="F18">
      <v>2066323</v>
    </oc>
    <nc r="F18">
      <v>2213398</v>
    </nc>
  </rcc>
  <rcc rId="6039" sId="1" numFmtId="4">
    <oc r="F19">
      <v>2998602</v>
    </oc>
    <nc r="F19">
      <v>2954465</v>
    </nc>
  </rcc>
  <rcc rId="6040" sId="1" numFmtId="4">
    <oc r="F20">
      <v>4775654</v>
    </oc>
    <nc r="F20">
      <v>4733343</v>
    </nc>
  </rcc>
  <rcc rId="6041" sId="1" numFmtId="4">
    <oc r="F21">
      <v>310813</v>
    </oc>
    <nc r="F21">
      <v>329627</v>
    </nc>
  </rcc>
  <rcc rId="6042" sId="1" numFmtId="4">
    <oc r="F22">
      <v>1728998</v>
    </oc>
    <nc r="F22">
      <v>1909214</v>
    </nc>
  </rcc>
  <rcc rId="6043" sId="1" numFmtId="4">
    <oc r="F23">
      <v>1154056</v>
    </oc>
    <nc r="F23">
      <v>788979</v>
    </nc>
  </rcc>
  <rcc rId="6044" sId="1" numFmtId="4">
    <oc r="F24">
      <v>2033632</v>
    </oc>
    <nc r="F24">
      <v>1946242</v>
    </nc>
  </rcc>
  <rcc rId="6045" sId="1" numFmtId="4">
    <oc r="F25">
      <v>125817</v>
    </oc>
    <nc r="F25">
      <v>161299</v>
    </nc>
  </rcc>
  <rcc rId="6046" sId="1" numFmtId="4">
    <oc r="F26">
      <v>37141</v>
    </oc>
    <nc r="F26">
      <v>79463</v>
    </nc>
  </rcc>
  <rcc rId="6047" sId="1" numFmtId="4">
    <oc r="F27">
      <v>2484636</v>
    </oc>
    <nc r="F27">
      <v>2443874</v>
    </nc>
  </rcc>
  <rcc rId="6048" sId="1" numFmtId="4">
    <oc r="F28">
      <v>2221455</v>
    </oc>
    <nc r="F28">
      <v>2205059</v>
    </nc>
  </rcc>
  <rcc rId="6049" sId="1" numFmtId="4">
    <oc r="F29">
      <v>17366484</v>
    </oc>
    <nc r="F29">
      <v>16319874</v>
    </nc>
  </rcc>
  <rcc rId="6050" sId="1" numFmtId="4">
    <oc r="F30">
      <v>1865489</v>
    </oc>
    <nc r="F30">
      <v>2094592</v>
    </nc>
  </rcc>
  <rcc rId="6051" sId="1" numFmtId="4">
    <oc r="F31">
      <v>1636184</v>
    </oc>
    <nc r="F31">
      <v>1581966</v>
    </nc>
  </rcc>
  <rcc rId="6052" sId="1" numFmtId="4">
    <oc r="F32">
      <v>2325543</v>
    </oc>
    <nc r="F32">
      <v>2352895</v>
    </nc>
  </rcc>
  <rcc rId="6053" sId="1" numFmtId="4">
    <oc r="F33">
      <v>2884215</v>
    </oc>
    <nc r="F33">
      <v>2905140</v>
    </nc>
  </rcc>
  <rcc rId="6054" sId="1" numFmtId="4">
    <oc r="F34">
      <v>352349</v>
    </oc>
    <nc r="F34">
      <v>358352</v>
    </nc>
  </rcc>
  <rcc rId="6055" sId="1" numFmtId="4">
    <oc r="F35">
      <v>663254</v>
    </oc>
    <nc r="F35">
      <v>597294</v>
    </nc>
  </rcc>
  <rcc rId="6056" sId="1" numFmtId="4">
    <oc r="F36">
      <v>366293</v>
    </oc>
    <nc r="F36">
      <v>756022</v>
    </nc>
  </rcc>
  <rcc rId="6057" sId="1" numFmtId="4">
    <oc r="F37">
      <v>356580</v>
    </oc>
    <nc r="F37">
      <v>626428</v>
    </nc>
  </rcc>
  <rrc rId="6058" sId="1" ref="A38:XFD38" action="insertRow">
    <undo index="0" exp="area" ref3D="1" dr="$D$1:$D$1048576" dn="Z_80A56EFA_17A0_4DD0_B69F_A515761DD10F_.wvu.Cols" sId="1"/>
  </rrc>
  <rcc rId="6059" sId="1">
    <nc r="F38">
      <f>SUM(F11:F37)</f>
    </nc>
  </rcc>
  <rcc rId="6060" sId="1" numFmtId="4">
    <oc r="F39">
      <v>380012</v>
    </oc>
    <nc r="F39">
      <v>380853</v>
    </nc>
  </rcc>
  <rcc rId="6061" sId="1" numFmtId="4">
    <oc r="F40">
      <v>511740</v>
    </oc>
    <nc r="F40">
      <v>512871</v>
    </nc>
  </rcc>
  <rcc rId="6062" sId="1" numFmtId="4">
    <oc r="F41">
      <v>671313</v>
    </oc>
    <nc r="F41">
      <v>642893</v>
    </nc>
  </rcc>
  <rcc rId="6063" sId="1" numFmtId="4">
    <oc r="F42">
      <v>392520</v>
    </oc>
    <nc r="F42">
      <v>393388</v>
    </nc>
  </rcc>
  <rcc rId="6064" sId="1" numFmtId="4">
    <oc r="F43">
      <v>436134</v>
    </oc>
    <nc r="F43">
      <v>437098</v>
    </nc>
  </rcc>
  <rcc rId="6065" sId="1" numFmtId="4">
    <oc r="F44">
      <v>1282139</v>
    </oc>
    <nc r="F44">
      <v>1279363</v>
    </nc>
  </rcc>
  <rcc rId="6066" sId="1" numFmtId="4">
    <oc r="F45">
      <v>1836726</v>
    </oc>
    <nc r="F45">
      <v>1689401</v>
    </nc>
  </rcc>
  <rcc rId="6067" sId="1" numFmtId="4">
    <oc r="F46">
      <v>670945</v>
    </oc>
    <nc r="F46">
      <v>646259</v>
    </nc>
  </rcc>
  <rcc rId="6068" sId="1" numFmtId="4">
    <oc r="F47">
      <v>-1976636</v>
    </oc>
    <nc r="F47">
      <v>-721458</v>
    </nc>
  </rcc>
  <rcc rId="6069" sId="1" numFmtId="4">
    <oc r="F48">
      <v>1969366</v>
    </oc>
    <nc r="F48">
      <v>1826507</v>
    </nc>
  </rcc>
  <rcc rId="6070" sId="1" numFmtId="4">
    <oc r="F49">
      <v>820088</v>
    </oc>
    <nc r="F49">
      <v>750740</v>
    </nc>
  </rcc>
  <rcc rId="6071" sId="1" numFmtId="4">
    <oc r="F50">
      <v>1110473</v>
    </oc>
    <nc r="F50">
      <v>1021878</v>
    </nc>
  </rcc>
  <rcc rId="6072" sId="1" numFmtId="4">
    <oc r="F51">
      <v>758994</v>
    </oc>
    <nc r="F51">
      <v>833221</v>
    </nc>
  </rcc>
  <rcc rId="6073" sId="1" numFmtId="4">
    <oc r="F52">
      <v>1122169</v>
    </oc>
    <nc r="F52">
      <v>1145647</v>
    </nc>
  </rcc>
  <rcc rId="6074" sId="1" numFmtId="4">
    <oc r="F53">
      <v>2256118</v>
    </oc>
    <nc r="F53">
      <v>2350859</v>
    </nc>
  </rcc>
  <rcc rId="6075" sId="1" numFmtId="4">
    <oc r="F54">
      <v>8643272</v>
    </oc>
    <nc r="F54">
      <v>6620404</v>
    </nc>
  </rcc>
  <rcc rId="6076" sId="1" numFmtId="4">
    <oc r="F55">
      <v>5744202</v>
    </oc>
    <nc r="F55">
      <v>5546611</v>
    </nc>
  </rcc>
  <rcc rId="6077" sId="1" numFmtId="4">
    <oc r="F56">
      <v>558714</v>
    </oc>
    <nc r="F56">
      <v>577850</v>
    </nc>
  </rcc>
  <rcc rId="6078" sId="1" numFmtId="4">
    <oc r="F57">
      <v>894718</v>
    </oc>
    <nc r="F57">
      <v>900253</v>
    </nc>
  </rcc>
  <rcc rId="6079" sId="1" numFmtId="4">
    <oc r="F58">
      <v>299675</v>
    </oc>
    <nc r="F58">
      <v>443102</v>
    </nc>
  </rcc>
  <rcc rId="6080" sId="1" numFmtId="4">
    <oc r="F59">
      <v>53418</v>
    </oc>
    <nc r="F59">
      <v>55960</v>
    </nc>
  </rcc>
  <rcc rId="6081" sId="1" numFmtId="4">
    <oc r="F60">
      <v>1291161</v>
    </oc>
    <nc r="F60">
      <v>1292809</v>
    </nc>
  </rcc>
  <rcc rId="6082" sId="1" numFmtId="4">
    <oc r="F61">
      <v>3230514</v>
    </oc>
    <nc r="F61">
      <v>3364719</v>
    </nc>
  </rcc>
  <rcc rId="6083" sId="1" numFmtId="4">
    <oc r="F62">
      <v>164602</v>
    </oc>
    <nc r="F62">
      <v>238422</v>
    </nc>
  </rcc>
  <rcc rId="6084" sId="1" numFmtId="4">
    <oc r="F63">
      <v>263977</v>
    </oc>
    <nc r="F63">
      <v>355131</v>
    </nc>
  </rcc>
  <rcc rId="6085" sId="1" numFmtId="4">
    <oc r="F64">
      <v>219468</v>
    </oc>
    <nc r="F64">
      <v>256612</v>
    </nc>
  </rcc>
  <rcc rId="6086" sId="1" numFmtId="4">
    <oc r="F65">
      <v>503841</v>
    </oc>
    <nc r="F65">
      <v>556986</v>
    </nc>
  </rcc>
  <rrc rId="6087" sId="1" ref="A66:XFD66" action="insertRow">
    <undo index="0" exp="area" ref3D="1" dr="$D$1:$D$1048576" dn="Z_80A56EFA_17A0_4DD0_B69F_A515761DD10F_.wvu.Cols" sId="1"/>
  </rrc>
  <rcc rId="6088" sId="1">
    <nc r="F66">
      <f>SUM(F39:F65)</f>
    </nc>
  </rcc>
  <rcc rId="6089" sId="1" numFmtId="4">
    <oc r="F67">
      <v>231214</v>
    </oc>
    <nc r="F67">
      <v>299407</v>
    </nc>
  </rcc>
  <rcc rId="6090" sId="1" numFmtId="4">
    <oc r="F68">
      <v>2428682</v>
    </oc>
    <nc r="F68">
      <v>2560621</v>
    </nc>
  </rcc>
  <rcc rId="6091" sId="1" numFmtId="4">
    <oc r="F69">
      <v>931575</v>
    </oc>
    <nc r="F69">
      <v>939340</v>
    </nc>
  </rcc>
  <rcc rId="6092" sId="1" numFmtId="4">
    <oc r="F70">
      <v>187697</v>
    </oc>
    <nc r="F70">
      <v>142525</v>
    </nc>
  </rcc>
  <rcc rId="6093" sId="1" numFmtId="4">
    <oc r="F71">
      <v>2659135</v>
    </oc>
    <nc r="F71">
      <v>2700522</v>
    </nc>
  </rcc>
  <rcc rId="6094" sId="1" numFmtId="4">
    <oc r="F72">
      <v>1111348</v>
    </oc>
    <nc r="F72">
      <v>1057052</v>
    </nc>
  </rcc>
  <rcc rId="6095" sId="1" numFmtId="4">
    <oc r="F73">
      <v>448080</v>
    </oc>
    <nc r="F73">
      <v>470456</v>
    </nc>
  </rcc>
  <rcc rId="6096" sId="1" numFmtId="4">
    <oc r="F74">
      <v>699453</v>
    </oc>
    <nc r="F74">
      <v>700999</v>
    </nc>
  </rcc>
  <rcc rId="6097" sId="1" numFmtId="4">
    <oc r="F75">
      <v>233584</v>
    </oc>
    <nc r="F75">
      <v>234099</v>
    </nc>
  </rcc>
  <rcc rId="6098" sId="1" numFmtId="4">
    <oc r="F76">
      <v>211103</v>
    </oc>
    <nc r="F76">
      <v>211570</v>
    </nc>
  </rcc>
  <rcc rId="6099" sId="1" numFmtId="4">
    <oc r="F77">
      <v>118228</v>
    </oc>
    <nc r="F77">
      <v>181544</v>
    </nc>
  </rcc>
  <rcc rId="6100" sId="1" numFmtId="4">
    <oc r="F78">
      <v>132927</v>
    </oc>
    <nc r="F78">
      <v>277436</v>
    </nc>
  </rcc>
  <rrc rId="6101" sId="1" ref="A79:XFD79" action="insertRow">
    <undo index="0" exp="area" ref3D="1" dr="$D$1:$D$1048576" dn="Z_80A56EFA_17A0_4DD0_B69F_A515761DD10F_.wvu.Cols" sId="1"/>
  </rrc>
  <rcc rId="6102" sId="1">
    <nc r="F79">
      <f>SUM(F67:F78)</f>
    </nc>
  </rcc>
  <rcc rId="6103" sId="1" numFmtId="4">
    <oc r="F80">
      <v>1164105</v>
    </oc>
    <nc r="F80">
      <v>1385404</v>
    </nc>
  </rcc>
  <rcc rId="6104" sId="1" numFmtId="4">
    <oc r="F81">
      <v>1389361</v>
    </oc>
    <nc r="F81">
      <v>1106355</v>
    </nc>
  </rcc>
  <rcc rId="6105" sId="1" numFmtId="4">
    <oc r="F82">
      <v>5566964</v>
    </oc>
    <nc r="F82">
      <v>5647735</v>
    </nc>
  </rcc>
  <rcc rId="6106" sId="1" numFmtId="4">
    <oc r="F83">
      <v>182890</v>
    </oc>
    <nc r="F83">
      <v>213845</v>
    </nc>
  </rcc>
  <rrc rId="6107" sId="1" ref="A84:XFD84" action="insertRow">
    <undo index="0" exp="area" ref3D="1" dr="$D$1:$D$1048576" dn="Z_80A56EFA_17A0_4DD0_B69F_A515761DD10F_.wvu.Cols" sId="1"/>
  </rrc>
  <rcc rId="6108" sId="1">
    <nc r="F84">
      <f>SUM(F80:F83)</f>
    </nc>
  </rcc>
  <rcc rId="6109" sId="1" numFmtId="4">
    <oc r="F85">
      <v>1077002</v>
    </oc>
    <nc r="F85">
      <v>1128954</v>
    </nc>
  </rcc>
  <rcc rId="6110" sId="1" numFmtId="4">
    <oc r="F86">
      <v>932952</v>
    </oc>
    <nc r="F86">
      <v>1062419</v>
    </nc>
  </rcc>
  <rcc rId="6111" sId="1" numFmtId="4">
    <oc r="F87">
      <v>1194728</v>
    </oc>
    <nc r="F87">
      <v>1143908</v>
    </nc>
  </rcc>
  <rcc rId="6112" sId="1" numFmtId="4">
    <oc r="F88">
      <v>1528086</v>
    </oc>
    <nc r="F88">
      <v>1495367</v>
    </nc>
  </rcc>
  <rcc rId="6113" sId="1" numFmtId="4">
    <oc r="F89">
      <v>2189158</v>
    </oc>
    <nc r="F89">
      <v>2024589</v>
    </nc>
  </rcc>
  <rcc rId="6114" sId="1" numFmtId="4">
    <oc r="F90">
      <v>1314462</v>
    </oc>
    <nc r="F90">
      <v>1543173</v>
    </nc>
  </rcc>
  <rcc rId="6115" sId="1" numFmtId="4">
    <oc r="F91">
      <v>3973445</v>
    </oc>
    <nc r="F91">
      <v>3924311</v>
    </nc>
  </rcc>
  <rcc rId="6116" sId="1" numFmtId="4">
    <oc r="F92">
      <v>1324789</v>
    </oc>
    <nc r="F92">
      <v>1369366</v>
    </nc>
  </rcc>
  <rcc rId="6117" sId="1" numFmtId="4">
    <oc r="F93">
      <v>844909</v>
    </oc>
    <nc r="F93">
      <v>832856</v>
    </nc>
  </rcc>
  <rcc rId="6118" sId="1" numFmtId="4">
    <oc r="F94">
      <v>1705558</v>
    </oc>
    <nc r="F94">
      <v>1692201</v>
    </nc>
  </rcc>
  <rcc rId="6119" sId="1" numFmtId="4">
    <oc r="F95">
      <v>1278169</v>
    </oc>
    <nc r="F95">
      <v>1280993</v>
    </nc>
  </rcc>
  <rcc rId="6120" sId="1" numFmtId="4">
    <oc r="F96">
      <v>481687</v>
    </oc>
    <nc r="F96">
      <v>532667</v>
    </nc>
  </rcc>
  <rcc rId="6121" sId="1" numFmtId="4">
    <oc r="F97">
      <v>10011135</v>
    </oc>
    <nc r="F97">
      <v>9727845</v>
    </nc>
  </rcc>
  <rcc rId="6122" sId="1" numFmtId="4">
    <oc r="F98">
      <v>475876</v>
    </oc>
    <nc r="F98">
      <v>456855</v>
    </nc>
  </rcc>
  <rcc rId="6123" sId="1" numFmtId="4">
    <oc r="F99">
      <v>256048</v>
    </oc>
    <nc r="F99">
      <v>256612</v>
    </nc>
  </rcc>
  <rcc rId="6124" sId="1" numFmtId="4">
    <oc r="F100">
      <v>1008177</v>
    </oc>
    <nc r="F100">
      <v>1177356</v>
    </nc>
  </rcc>
  <rrc rId="6125" sId="1" ref="A101:XFD101" action="insertRow">
    <undo index="0" exp="area" ref3D="1" dr="$D$1:$D$1048576" dn="Z_80A56EFA_17A0_4DD0_B69F_A515761DD10F_.wvu.Cols" sId="1"/>
  </rrc>
  <rcc rId="6126" sId="1">
    <nc r="F101">
      <f>SUM(F85:F100)</f>
    </nc>
  </rcc>
  <rcc rId="6127" sId="1" numFmtId="4">
    <oc r="F102">
      <v>528097</v>
    </oc>
    <nc r="F102">
      <v>501035</v>
    </nc>
  </rcc>
  <rcc rId="6128" sId="1" numFmtId="4">
    <oc r="F103">
      <v>1503061</v>
    </oc>
    <nc r="F103">
      <v>1460778</v>
    </nc>
  </rcc>
  <rcc rId="6129" sId="1" numFmtId="4">
    <oc r="F104">
      <v>1893394</v>
    </oc>
    <nc r="F104">
      <v>1862642</v>
    </nc>
  </rcc>
  <rcc rId="6130" sId="1" numFmtId="4">
    <oc r="F105">
      <v>895444</v>
    </oc>
    <nc r="F105">
      <v>804760</v>
    </nc>
  </rcc>
  <rcc rId="6131" sId="1" numFmtId="4">
    <oc r="F106">
      <v>2548082</v>
    </oc>
    <nc r="F106">
      <v>2428554</v>
    </nc>
  </rcc>
  <rcc rId="6132" sId="1" numFmtId="4">
    <oc r="F107">
      <v>932421</v>
    </oc>
    <nc r="F107">
      <v>927197</v>
    </nc>
  </rcc>
  <rcc rId="6133" sId="1" numFmtId="4">
    <oc r="F108">
      <v>362552</v>
    </oc>
    <nc r="F108">
      <v>408925</v>
    </nc>
  </rcc>
  <rcc rId="6134" sId="1" numFmtId="4">
    <nc r="F109">
      <v>15244</v>
    </nc>
  </rcc>
  <rrc rId="6135" sId="1" ref="A109:XFD109" action="insertRow">
    <undo index="0" exp="area" ref3D="1" dr="$D$1:$D$1048576" dn="Z_80A56EFA_17A0_4DD0_B69F_A515761DD10F_.wvu.Cols" sId="1"/>
  </rrc>
  <rcc rId="6136" sId="1">
    <nc r="F109">
      <f>SUM(F102:F108)</f>
    </nc>
  </rcc>
  <rrc rId="6137" sId="1" ref="A109:XFD109" action="deleteRow">
    <undo index="0" exp="area" ref3D="1" dr="$D$1:$D$1048576" dn="Z_80A56EFA_17A0_4DD0_B69F_A515761DD10F_.wvu.Cols" sId="1"/>
    <rfmt sheetId="1" xfDxf="1" sqref="A109:XFD109" start="0" length="0"/>
    <rfmt sheetId="1" sqref="A109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09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09" start="0" length="0">
      <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09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9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9">
        <f>SUM(F102:F108)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9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138" sId="1" ref="A101:XFD101" action="deleteRow">
    <undo index="0" exp="area" ref3D="1" dr="$D$1:$D$1048576" dn="Z_80A56EFA_17A0_4DD0_B69F_A515761DD10F_.wvu.Cols" sId="1"/>
    <rfmt sheetId="1" xfDxf="1" sqref="A101:XFD101" start="0" length="0"/>
    <rfmt sheetId="1" sqref="A101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101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01" start="0" length="0">
      <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101" start="0" length="0">
      <dxf>
        <font>
          <sz val="12"/>
          <color auto="1"/>
          <name val="Tahoma"/>
          <scheme val="none"/>
        </font>
        <alignment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1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01">
        <f>SUM(F85:F100)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01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139" sId="1" ref="A84:XFD84" action="deleteRow">
    <undo index="0" exp="area" ref3D="1" dr="$D$1:$D$1048576" dn="Z_80A56EFA_17A0_4DD0_B69F_A515761DD10F_.wvu.Cols" sId="1"/>
    <rfmt sheetId="1" xfDxf="1" sqref="A84:XFD84" start="0" length="0"/>
    <rfmt sheetId="1" sqref="A84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84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84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84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4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4">
        <f>SUM(F80:F83)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84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140" sId="1" ref="A79:XFD79" action="deleteRow">
    <undo index="0" exp="area" ref3D="1" dr="$D$1:$D$1048576" dn="Z_80A56EFA_17A0_4DD0_B69F_A515761DD10F_.wvu.Cols" sId="1"/>
    <rfmt sheetId="1" xfDxf="1" sqref="A79:XFD79" start="0" length="0"/>
    <rfmt sheetId="1" sqref="A79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79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79" start="0" length="0">
      <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79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9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9">
        <f>SUM(F67:F78)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9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141" sId="1" ref="A66:XFD66" action="deleteRow">
    <undo index="0" exp="area" ref3D="1" dr="$D$1:$D$1048576" dn="Z_80A56EFA_17A0_4DD0_B69F_A515761DD10F_.wvu.Cols" sId="1"/>
    <rfmt sheetId="1" xfDxf="1" sqref="A66:XFD66" start="0" length="0"/>
    <rfmt sheetId="1" sqref="A66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66" start="0" length="0">
      <dxf>
        <font>
          <sz val="12"/>
          <color auto="1"/>
          <name val="Tahoma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66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66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6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6">
        <f>SUM(F39:F65)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6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6142" sId="1" ref="A38:XFD38" action="deleteRow">
    <undo index="0" exp="area" ref3D="1" dr="$D$1:$D$1048576" dn="Z_80A56EFA_17A0_4DD0_B69F_A515761DD10F_.wvu.Cols" sId="1"/>
    <rfmt sheetId="1" xfDxf="1" sqref="A38:XFD38" start="0" length="0"/>
    <rfmt sheetId="1" sqref="A38" start="0" length="0">
      <dxf>
        <font>
          <sz val="12"/>
          <color auto="1"/>
          <name val="Tahoma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38" start="0" length="0">
      <dxf>
        <font>
          <sz val="12"/>
          <color auto="1"/>
          <name val="Tahoma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38" start="0" length="0">
      <dxf>
        <font>
          <sz val="12"/>
          <color auto="1"/>
          <name val="Tahoma"/>
          <scheme val="none"/>
        </font>
        <numFmt numFmtId="3" formatCode="#,##0"/>
        <alignment vertical="top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38" start="0" length="0">
      <dxf>
        <font>
          <sz val="12"/>
          <color auto="1"/>
          <name val="Tahoma"/>
          <scheme val="none"/>
        </font>
        <alignment vertical="top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8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38">
        <f>SUM(F11:F37)</f>
      </nc>
      <n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38" start="0" length="0">
      <dxf>
        <font>
          <sz val="12"/>
          <color auto="1"/>
          <name val="Tahoma"/>
          <scheme val="none"/>
        </font>
        <numFmt numFmtId="3" formatCode="#,##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fmt sheetId="1" sqref="F11:F104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3" sId="1">
    <oc r="C31" t="inlineStr">
      <is>
        <t>1st International School of Ostrava - základní škola a gymnázium, s.r.o.</t>
      </is>
    </oc>
    <nc r="C31" t="inlineStr">
      <is>
        <t>1st International School of Ostrava - mezinárodní gymnázium, s.r.o.</t>
      </is>
    </nc>
  </rcc>
  <rcv guid="{765DD0A4-0ECE-4C5E-8FCA-057A7F98A8E6}" action="delete"/>
  <rdn rId="0" localSheetId="1" customView="1" name="Z_765DD0A4_0ECE_4C5E_8FCA_057A7F98A8E6_.wvu.PrintArea" hidden="1" oldHidden="1">
    <formula>List1!$A$1:$G$105</formula>
    <oldFormula>List1!$A$1:$G$105</oldFormula>
  </rdn>
  <rdn rId="0" localSheetId="1" customView="1" name="Z_765DD0A4_0ECE_4C5E_8FCA_057A7F98A8E6_.wvu.PrintTitles" hidden="1" oldHidden="1">
    <formula>List1!$8:$10</formula>
    <oldFormula>List1!$8:$10</oldFormula>
  </rdn>
  <rcv guid="{765DD0A4-0ECE-4C5E-8FCA-057A7F98A8E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1">
    <dxf>
      <fill>
        <patternFill patternType="solid">
          <bgColor rgb="FFFFFF00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6" sId="1">
    <oc r="D61" t="inlineStr">
      <is>
        <t>Bastlova 694/9, 700 30 Ostrava - Zábřeh</t>
      </is>
    </oc>
    <nc r="D61" t="inlineStr">
      <is>
        <t>Na Nivách 311/33, 700 30 Ostrava - Zábřeh</t>
      </is>
    </nc>
  </rcc>
  <rfmt sheetId="1" sqref="D61">
    <dxf>
      <fill>
        <patternFill patternType="none">
          <bgColor auto="1"/>
        </patternFill>
      </fill>
    </dxf>
  </rfmt>
  <rcv guid="{765DD0A4-0ECE-4C5E-8FCA-057A7F98A8E6}" action="delete"/>
  <rdn rId="0" localSheetId="1" customView="1" name="Z_765DD0A4_0ECE_4C5E_8FCA_057A7F98A8E6_.wvu.PrintArea" hidden="1" oldHidden="1">
    <formula>List1!$A$1:$G$105</formula>
    <oldFormula>List1!$A$1:$G$105</oldFormula>
  </rdn>
  <rdn rId="0" localSheetId="1" customView="1" name="Z_765DD0A4_0ECE_4C5E_8FCA_057A7F98A8E6_.wvu.PrintTitles" hidden="1" oldHidden="1">
    <formula>List1!$8:$10</formula>
    <oldFormula>List1!$8:$10</oldFormula>
  </rdn>
  <rcv guid="{765DD0A4-0ECE-4C5E-8FCA-057A7F98A8E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9" sId="1">
    <oc r="A1" t="inlineStr">
      <is>
        <t>Příloha č. 1 k materiálu č. 6/</t>
      </is>
    </oc>
    <nc r="A1" t="inlineStr">
      <is>
        <t>Příloha č. 1 k materiálu č. 6/6</t>
      </is>
    </nc>
  </rcc>
  <rcv guid="{765DD0A4-0ECE-4C5E-8FCA-057A7F98A8E6}" action="delete"/>
  <rdn rId="0" localSheetId="1" customView="1" name="Z_765DD0A4_0ECE_4C5E_8FCA_057A7F98A8E6_.wvu.PrintArea" hidden="1" oldHidden="1">
    <formula>List1!$A$1:$G$105</formula>
    <oldFormula>List1!$A$1:$G$105</oldFormula>
  </rdn>
  <rdn rId="0" localSheetId="1" customView="1" name="Z_765DD0A4_0ECE_4C5E_8FCA_057A7F98A8E6_.wvu.PrintTitles" hidden="1" oldHidden="1">
    <formula>List1!$8:$10</formula>
    <oldFormula>List1!$8:$10</oldFormula>
  </rdn>
  <rcv guid="{765DD0A4-0ECE-4C5E-8FCA-057A7F98A8E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5DD0A4-0ECE-4C5E-8FCA-057A7F98A8E6}" action="delete"/>
  <rdn rId="0" localSheetId="1" customView="1" name="Z_765DD0A4_0ECE_4C5E_8FCA_057A7F98A8E6_.wvu.PrintArea" hidden="1" oldHidden="1">
    <formula>List1!$A$1:$G$105</formula>
    <oldFormula>List1!$A$1:$G$105</oldFormula>
  </rdn>
  <rdn rId="0" localSheetId="1" customView="1" name="Z_765DD0A4_0ECE_4C5E_8FCA_057A7F98A8E6_.wvu.PrintTitles" hidden="1" oldHidden="1">
    <formula>List1!$8:$10</formula>
    <oldFormula>List1!$8:$10</oldFormula>
  </rdn>
  <rcv guid="{765DD0A4-0ECE-4C5E-8FCA-057A7F98A8E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BreakPreview" zoomScaleNormal="100" zoomScaleSheetLayoutView="100" workbookViewId="0">
      <selection activeCell="A5" sqref="A1:XFD5"/>
    </sheetView>
  </sheetViews>
  <sheetFormatPr defaultRowHeight="13.2" x14ac:dyDescent="0.25"/>
  <cols>
    <col min="1" max="1" width="4.6640625" customWidth="1"/>
    <col min="2" max="2" width="11.5546875" customWidth="1"/>
    <col min="3" max="3" width="80.33203125" customWidth="1"/>
    <col min="4" max="4" width="58.6640625" hidden="1" customWidth="1"/>
    <col min="5" max="5" width="16.5546875" customWidth="1"/>
    <col min="6" max="6" width="18.44140625" customWidth="1"/>
    <col min="7" max="7" width="18" customWidth="1"/>
  </cols>
  <sheetData>
    <row r="1" spans="1:7" ht="17.399999999999999" x14ac:dyDescent="0.3">
      <c r="A1" s="1" t="s">
        <v>193</v>
      </c>
      <c r="C1" s="2"/>
      <c r="D1" s="2"/>
    </row>
    <row r="2" spans="1:7" ht="17.399999999999999" x14ac:dyDescent="0.3">
      <c r="A2" s="1" t="s">
        <v>194</v>
      </c>
      <c r="C2" s="2"/>
      <c r="D2" s="2"/>
    </row>
    <row r="3" spans="1:7" x14ac:dyDescent="0.25">
      <c r="E3" s="10"/>
    </row>
    <row r="4" spans="1:7" x14ac:dyDescent="0.25">
      <c r="E4" s="10"/>
      <c r="G4" s="10" t="s">
        <v>101</v>
      </c>
    </row>
    <row r="5" spans="1:7" ht="20.100000000000001" customHeight="1" x14ac:dyDescent="0.25">
      <c r="A5" s="42"/>
      <c r="B5" s="42"/>
      <c r="C5" s="43"/>
      <c r="E5" s="37"/>
      <c r="F5" s="38" t="s">
        <v>192</v>
      </c>
      <c r="G5" s="39"/>
    </row>
    <row r="6" spans="1:7" ht="42.75" customHeight="1" x14ac:dyDescent="0.25">
      <c r="A6" s="12" t="s">
        <v>0</v>
      </c>
      <c r="B6" s="11" t="s">
        <v>1</v>
      </c>
      <c r="C6" s="44" t="s">
        <v>169</v>
      </c>
      <c r="D6" s="11" t="s">
        <v>170</v>
      </c>
      <c r="E6" s="12" t="s">
        <v>189</v>
      </c>
      <c r="F6" s="12" t="s">
        <v>190</v>
      </c>
      <c r="G6" s="12" t="s">
        <v>191</v>
      </c>
    </row>
    <row r="7" spans="1:7" ht="15" customHeight="1" x14ac:dyDescent="0.25">
      <c r="A7" s="3">
        <v>1</v>
      </c>
      <c r="B7" s="14">
        <v>25381831</v>
      </c>
      <c r="C7" s="15" t="s">
        <v>179</v>
      </c>
      <c r="D7" s="16" t="s">
        <v>177</v>
      </c>
      <c r="E7" s="27">
        <v>9600</v>
      </c>
      <c r="F7" s="32">
        <v>3088</v>
      </c>
      <c r="G7" s="41">
        <f>SUM(E7:F7)</f>
        <v>12688</v>
      </c>
    </row>
    <row r="8" spans="1:7" ht="15" customHeight="1" x14ac:dyDescent="0.25">
      <c r="A8" s="4">
        <v>2</v>
      </c>
      <c r="B8" s="14">
        <v>25858751</v>
      </c>
      <c r="C8" s="15" t="s">
        <v>2</v>
      </c>
      <c r="D8" s="17" t="s">
        <v>3</v>
      </c>
      <c r="E8" s="28">
        <v>68352</v>
      </c>
      <c r="F8" s="33">
        <v>12352</v>
      </c>
      <c r="G8" s="41">
        <f t="shared" ref="G8:G69" si="0">SUM(E8:F8)</f>
        <v>80704</v>
      </c>
    </row>
    <row r="9" spans="1:7" ht="15" customHeight="1" x14ac:dyDescent="0.25">
      <c r="A9" s="3">
        <v>3</v>
      </c>
      <c r="B9" s="14">
        <v>25368702</v>
      </c>
      <c r="C9" s="15" t="s">
        <v>4</v>
      </c>
      <c r="D9" s="17" t="s">
        <v>114</v>
      </c>
      <c r="E9" s="28">
        <v>79200</v>
      </c>
      <c r="F9" s="33">
        <v>3088</v>
      </c>
      <c r="G9" s="41">
        <f t="shared" si="0"/>
        <v>82288</v>
      </c>
    </row>
    <row r="10" spans="1:7" ht="15" customHeight="1" x14ac:dyDescent="0.25">
      <c r="A10" s="4">
        <v>4</v>
      </c>
      <c r="B10" s="14">
        <v>25373790</v>
      </c>
      <c r="C10" s="15" t="s">
        <v>5</v>
      </c>
      <c r="D10" s="17" t="s">
        <v>6</v>
      </c>
      <c r="E10" s="28">
        <v>73200</v>
      </c>
      <c r="F10" s="33">
        <v>16212</v>
      </c>
      <c r="G10" s="41">
        <f t="shared" si="0"/>
        <v>89412</v>
      </c>
    </row>
    <row r="11" spans="1:7" ht="15" customHeight="1" x14ac:dyDescent="0.25">
      <c r="A11" s="3">
        <v>5</v>
      </c>
      <c r="B11" s="14">
        <v>25376420</v>
      </c>
      <c r="C11" s="15" t="s">
        <v>7</v>
      </c>
      <c r="D11" s="17" t="s">
        <v>8</v>
      </c>
      <c r="E11" s="28">
        <v>57600</v>
      </c>
      <c r="F11" s="33">
        <v>7720</v>
      </c>
      <c r="G11" s="41">
        <f t="shared" si="0"/>
        <v>65320</v>
      </c>
    </row>
    <row r="12" spans="1:7" ht="15" customHeight="1" x14ac:dyDescent="0.25">
      <c r="A12" s="4">
        <v>6</v>
      </c>
      <c r="B12" s="14">
        <v>25369474</v>
      </c>
      <c r="C12" s="15" t="s">
        <v>115</v>
      </c>
      <c r="D12" s="17" t="s">
        <v>164</v>
      </c>
      <c r="E12" s="28">
        <v>166224</v>
      </c>
      <c r="F12" s="33">
        <v>17942</v>
      </c>
      <c r="G12" s="41">
        <f t="shared" si="0"/>
        <v>184166</v>
      </c>
    </row>
    <row r="13" spans="1:7" ht="15" customHeight="1" x14ac:dyDescent="0.25">
      <c r="A13" s="3">
        <v>7</v>
      </c>
      <c r="B13" s="14">
        <v>25364723</v>
      </c>
      <c r="C13" s="15" t="s">
        <v>139</v>
      </c>
      <c r="D13" s="17" t="s">
        <v>178</v>
      </c>
      <c r="E13" s="28">
        <v>10512</v>
      </c>
      <c r="F13" s="33">
        <v>309</v>
      </c>
      <c r="G13" s="41">
        <f t="shared" si="0"/>
        <v>10821</v>
      </c>
    </row>
    <row r="14" spans="1:7" ht="15" customHeight="1" x14ac:dyDescent="0.25">
      <c r="A14" s="4">
        <v>8</v>
      </c>
      <c r="B14" s="14">
        <v>25378660</v>
      </c>
      <c r="C14" s="15" t="s">
        <v>9</v>
      </c>
      <c r="D14" s="17" t="s">
        <v>10</v>
      </c>
      <c r="E14" s="28">
        <v>50640</v>
      </c>
      <c r="F14" s="33">
        <v>7720</v>
      </c>
      <c r="G14" s="41">
        <f t="shared" si="0"/>
        <v>58360</v>
      </c>
    </row>
    <row r="15" spans="1:7" ht="15" customHeight="1" x14ac:dyDescent="0.25">
      <c r="A15" s="3">
        <v>9</v>
      </c>
      <c r="B15" s="14">
        <v>25380559</v>
      </c>
      <c r="C15" s="15" t="s">
        <v>11</v>
      </c>
      <c r="D15" s="17" t="s">
        <v>123</v>
      </c>
      <c r="E15" s="28">
        <v>13839</v>
      </c>
      <c r="F15" s="33">
        <v>15141</v>
      </c>
      <c r="G15" s="41">
        <f t="shared" si="0"/>
        <v>28980</v>
      </c>
    </row>
    <row r="16" spans="1:7" ht="16.5" customHeight="1" x14ac:dyDescent="0.25">
      <c r="A16" s="4">
        <v>10</v>
      </c>
      <c r="B16" s="14">
        <v>25379569</v>
      </c>
      <c r="C16" s="15" t="s">
        <v>12</v>
      </c>
      <c r="D16" s="17" t="s">
        <v>135</v>
      </c>
      <c r="E16" s="29">
        <v>108730</v>
      </c>
      <c r="F16" s="34">
        <v>16984</v>
      </c>
      <c r="G16" s="41">
        <f t="shared" si="0"/>
        <v>125714</v>
      </c>
    </row>
    <row r="17" spans="1:7" ht="15" customHeight="1" x14ac:dyDescent="0.25">
      <c r="A17" s="3">
        <v>11</v>
      </c>
      <c r="B17" s="14">
        <v>25371835</v>
      </c>
      <c r="C17" s="15" t="s">
        <v>140</v>
      </c>
      <c r="D17" s="17" t="s">
        <v>178</v>
      </c>
      <c r="E17" s="28">
        <v>4992</v>
      </c>
      <c r="F17" s="33">
        <v>309</v>
      </c>
      <c r="G17" s="41">
        <f t="shared" si="0"/>
        <v>5301</v>
      </c>
    </row>
    <row r="18" spans="1:7" ht="15" customHeight="1" x14ac:dyDescent="0.25">
      <c r="A18" s="4">
        <v>12</v>
      </c>
      <c r="B18" s="14">
        <v>25370294</v>
      </c>
      <c r="C18" s="15" t="s">
        <v>118</v>
      </c>
      <c r="D18" s="17" t="s">
        <v>124</v>
      </c>
      <c r="E18" s="28">
        <v>73200</v>
      </c>
      <c r="F18" s="33">
        <v>7720</v>
      </c>
      <c r="G18" s="41">
        <f t="shared" si="0"/>
        <v>80920</v>
      </c>
    </row>
    <row r="19" spans="1:7" ht="15" customHeight="1" x14ac:dyDescent="0.25">
      <c r="A19" s="3">
        <v>13</v>
      </c>
      <c r="B19" s="14">
        <v>25375172</v>
      </c>
      <c r="C19" s="15" t="s">
        <v>119</v>
      </c>
      <c r="D19" s="17" t="s">
        <v>136</v>
      </c>
      <c r="E19" s="28">
        <v>12000</v>
      </c>
      <c r="F19" s="33">
        <v>3088</v>
      </c>
      <c r="G19" s="41">
        <f t="shared" si="0"/>
        <v>15088</v>
      </c>
    </row>
    <row r="20" spans="1:7" ht="15" customHeight="1" x14ac:dyDescent="0.25">
      <c r="A20" s="4">
        <v>14</v>
      </c>
      <c r="B20" s="14">
        <v>25355414</v>
      </c>
      <c r="C20" s="15" t="s">
        <v>13</v>
      </c>
      <c r="D20" s="17" t="s">
        <v>14</v>
      </c>
      <c r="E20" s="28">
        <v>45140</v>
      </c>
      <c r="F20" s="33">
        <v>1619</v>
      </c>
      <c r="G20" s="41">
        <f t="shared" si="0"/>
        <v>46759</v>
      </c>
    </row>
    <row r="21" spans="1:7" ht="15" customHeight="1" x14ac:dyDescent="0.25">
      <c r="A21" s="3">
        <v>15</v>
      </c>
      <c r="B21" s="25" t="s">
        <v>145</v>
      </c>
      <c r="C21" s="23" t="s">
        <v>144</v>
      </c>
      <c r="D21" s="21" t="s">
        <v>146</v>
      </c>
      <c r="E21" s="28">
        <v>16373</v>
      </c>
      <c r="F21" s="33">
        <v>3088</v>
      </c>
      <c r="G21" s="41">
        <f t="shared" si="0"/>
        <v>19461</v>
      </c>
    </row>
    <row r="22" spans="1:7" ht="15" customHeight="1" x14ac:dyDescent="0.25">
      <c r="A22" s="4">
        <v>16</v>
      </c>
      <c r="B22" s="20" t="s">
        <v>181</v>
      </c>
      <c r="C22" s="15" t="s">
        <v>182</v>
      </c>
      <c r="D22" s="18" t="s">
        <v>183</v>
      </c>
      <c r="E22" s="28">
        <v>3840</v>
      </c>
      <c r="F22" s="33">
        <v>618</v>
      </c>
      <c r="G22" s="41">
        <f t="shared" si="0"/>
        <v>4458</v>
      </c>
    </row>
    <row r="23" spans="1:7" ht="15" customHeight="1" x14ac:dyDescent="0.25">
      <c r="A23" s="3">
        <v>17</v>
      </c>
      <c r="B23" s="14">
        <v>25364103</v>
      </c>
      <c r="C23" s="15" t="s">
        <v>15</v>
      </c>
      <c r="D23" s="17" t="s">
        <v>16</v>
      </c>
      <c r="E23" s="28">
        <v>68208</v>
      </c>
      <c r="F23" s="33">
        <v>15826</v>
      </c>
      <c r="G23" s="41">
        <f t="shared" si="0"/>
        <v>84034</v>
      </c>
    </row>
    <row r="24" spans="1:7" s="13" customFormat="1" ht="15" customHeight="1" x14ac:dyDescent="0.25">
      <c r="A24" s="4">
        <v>18</v>
      </c>
      <c r="B24" s="14">
        <v>25862391</v>
      </c>
      <c r="C24" s="15" t="s">
        <v>120</v>
      </c>
      <c r="D24" s="17" t="s">
        <v>95</v>
      </c>
      <c r="E24" s="30">
        <v>35232</v>
      </c>
      <c r="F24" s="35">
        <v>18528</v>
      </c>
      <c r="G24" s="41">
        <v>53760</v>
      </c>
    </row>
    <row r="25" spans="1:7" ht="15" customHeight="1" x14ac:dyDescent="0.25">
      <c r="A25" s="3">
        <v>19</v>
      </c>
      <c r="B25" s="14">
        <v>26836025</v>
      </c>
      <c r="C25" s="15" t="s">
        <v>141</v>
      </c>
      <c r="D25" s="17" t="s">
        <v>125</v>
      </c>
      <c r="E25" s="28">
        <v>507951</v>
      </c>
      <c r="F25" s="33">
        <v>124487</v>
      </c>
      <c r="G25" s="41">
        <f t="shared" si="0"/>
        <v>632438</v>
      </c>
    </row>
    <row r="26" spans="1:7" ht="15" customHeight="1" x14ac:dyDescent="0.25">
      <c r="A26" s="4">
        <v>20</v>
      </c>
      <c r="B26" s="14">
        <v>26863782</v>
      </c>
      <c r="C26" s="15" t="s">
        <v>17</v>
      </c>
      <c r="D26" s="17" t="s">
        <v>185</v>
      </c>
      <c r="E26" s="28">
        <v>115200</v>
      </c>
      <c r="F26" s="33">
        <v>15440</v>
      </c>
      <c r="G26" s="41">
        <f t="shared" si="0"/>
        <v>130640</v>
      </c>
    </row>
    <row r="27" spans="1:7" ht="15" customHeight="1" x14ac:dyDescent="0.25">
      <c r="A27" s="3">
        <v>21</v>
      </c>
      <c r="B27" s="14">
        <v>26844401</v>
      </c>
      <c r="C27" s="15" t="s">
        <v>187</v>
      </c>
      <c r="D27" s="17" t="s">
        <v>137</v>
      </c>
      <c r="E27" s="28">
        <v>87764</v>
      </c>
      <c r="F27" s="33">
        <v>4663</v>
      </c>
      <c r="G27" s="41">
        <f t="shared" si="0"/>
        <v>92427</v>
      </c>
    </row>
    <row r="28" spans="1:7" ht="15.75" customHeight="1" x14ac:dyDescent="0.25">
      <c r="A28" s="4">
        <v>22</v>
      </c>
      <c r="B28" s="14">
        <v>71340815</v>
      </c>
      <c r="C28" s="15" t="s">
        <v>105</v>
      </c>
      <c r="D28" s="17" t="s">
        <v>18</v>
      </c>
      <c r="E28" s="28">
        <v>68664</v>
      </c>
      <c r="F28" s="33">
        <v>4632</v>
      </c>
      <c r="G28" s="41">
        <f t="shared" si="0"/>
        <v>73296</v>
      </c>
    </row>
    <row r="29" spans="1:7" ht="14.25" customHeight="1" x14ac:dyDescent="0.25">
      <c r="A29" s="3">
        <v>23</v>
      </c>
      <c r="B29" s="14">
        <v>27731073</v>
      </c>
      <c r="C29" s="15" t="s">
        <v>142</v>
      </c>
      <c r="D29" s="17" t="s">
        <v>178</v>
      </c>
      <c r="E29" s="28">
        <v>14640</v>
      </c>
      <c r="F29" s="33">
        <v>15688</v>
      </c>
      <c r="G29" s="41">
        <f t="shared" si="0"/>
        <v>30328</v>
      </c>
    </row>
    <row r="30" spans="1:7" ht="15" customHeight="1" x14ac:dyDescent="0.25">
      <c r="A30" s="4">
        <v>24</v>
      </c>
      <c r="B30" s="14">
        <v>71341200</v>
      </c>
      <c r="C30" s="15" t="s">
        <v>97</v>
      </c>
      <c r="D30" s="17" t="s">
        <v>98</v>
      </c>
      <c r="E30" s="28">
        <v>3600</v>
      </c>
      <c r="F30" s="33">
        <v>2316</v>
      </c>
      <c r="G30" s="41">
        <f t="shared" si="0"/>
        <v>5916</v>
      </c>
    </row>
    <row r="31" spans="1:7" ht="15" customHeight="1" x14ac:dyDescent="0.25">
      <c r="A31" s="3">
        <v>25</v>
      </c>
      <c r="B31" s="14">
        <v>29386187</v>
      </c>
      <c r="C31" s="15" t="s">
        <v>184</v>
      </c>
      <c r="D31" s="45" t="s">
        <v>130</v>
      </c>
      <c r="E31" s="46">
        <v>20592</v>
      </c>
      <c r="F31" s="47">
        <v>4015</v>
      </c>
      <c r="G31" s="48">
        <f t="shared" si="0"/>
        <v>24607</v>
      </c>
    </row>
    <row r="32" spans="1:7" ht="15" customHeight="1" x14ac:dyDescent="0.25">
      <c r="A32" s="4">
        <v>26</v>
      </c>
      <c r="B32" s="20" t="s">
        <v>143</v>
      </c>
      <c r="C32" s="15" t="s">
        <v>180</v>
      </c>
      <c r="D32" s="17" t="s">
        <v>178</v>
      </c>
      <c r="E32" s="28">
        <v>18816</v>
      </c>
      <c r="F32" s="33">
        <v>3521</v>
      </c>
      <c r="G32" s="41">
        <f t="shared" si="0"/>
        <v>22337</v>
      </c>
    </row>
    <row r="33" spans="1:7" ht="15" customHeight="1" x14ac:dyDescent="0.25">
      <c r="A33" s="3">
        <v>27</v>
      </c>
      <c r="B33" s="14">
        <v>28658361</v>
      </c>
      <c r="C33" s="15" t="s">
        <v>116</v>
      </c>
      <c r="D33" s="18" t="s">
        <v>166</v>
      </c>
      <c r="E33" s="28">
        <v>5520</v>
      </c>
      <c r="F33" s="33">
        <v>309</v>
      </c>
      <c r="G33" s="41">
        <f t="shared" si="0"/>
        <v>5829</v>
      </c>
    </row>
    <row r="34" spans="1:7" ht="15" customHeight="1" x14ac:dyDescent="0.25">
      <c r="A34" s="4">
        <v>28</v>
      </c>
      <c r="B34" s="14">
        <v>25378678</v>
      </c>
      <c r="C34" s="15" t="s">
        <v>19</v>
      </c>
      <c r="D34" s="17" t="s">
        <v>20</v>
      </c>
      <c r="E34" s="28">
        <v>15600</v>
      </c>
      <c r="F34" s="33">
        <v>5404</v>
      </c>
      <c r="G34" s="41">
        <f t="shared" si="0"/>
        <v>21004</v>
      </c>
    </row>
    <row r="35" spans="1:7" ht="15" customHeight="1" x14ac:dyDescent="0.25">
      <c r="A35" s="3">
        <v>29</v>
      </c>
      <c r="B35" s="14">
        <v>25371916</v>
      </c>
      <c r="C35" s="15" t="s">
        <v>107</v>
      </c>
      <c r="D35" s="17" t="s">
        <v>21</v>
      </c>
      <c r="E35" s="28">
        <v>19200</v>
      </c>
      <c r="F35" s="33">
        <v>9264</v>
      </c>
      <c r="G35" s="41">
        <f t="shared" si="0"/>
        <v>28464</v>
      </c>
    </row>
    <row r="36" spans="1:7" ht="15" customHeight="1" x14ac:dyDescent="0.25">
      <c r="A36" s="4">
        <v>30</v>
      </c>
      <c r="B36" s="14">
        <v>25372793</v>
      </c>
      <c r="C36" s="15" t="s">
        <v>22</v>
      </c>
      <c r="D36" s="17" t="s">
        <v>23</v>
      </c>
      <c r="E36" s="28">
        <v>34896</v>
      </c>
      <c r="F36" s="33">
        <v>5219</v>
      </c>
      <c r="G36" s="41">
        <f t="shared" si="0"/>
        <v>40115</v>
      </c>
    </row>
    <row r="37" spans="1:7" ht="15" customHeight="1" x14ac:dyDescent="0.25">
      <c r="A37" s="3">
        <v>31</v>
      </c>
      <c r="B37" s="14">
        <v>25377710</v>
      </c>
      <c r="C37" s="15" t="s">
        <v>24</v>
      </c>
      <c r="D37" s="17" t="s">
        <v>25</v>
      </c>
      <c r="E37" s="28">
        <v>14400</v>
      </c>
      <c r="F37" s="33">
        <v>6176</v>
      </c>
      <c r="G37" s="41">
        <f t="shared" si="0"/>
        <v>20576</v>
      </c>
    </row>
    <row r="38" spans="1:7" ht="15" customHeight="1" x14ac:dyDescent="0.25">
      <c r="A38" s="4">
        <v>32</v>
      </c>
      <c r="B38" s="14">
        <v>25378945</v>
      </c>
      <c r="C38" s="15" t="s">
        <v>26</v>
      </c>
      <c r="D38" s="17" t="s">
        <v>27</v>
      </c>
      <c r="E38" s="28">
        <v>19200</v>
      </c>
      <c r="F38" s="33">
        <v>3088</v>
      </c>
      <c r="G38" s="41">
        <f t="shared" si="0"/>
        <v>22288</v>
      </c>
    </row>
    <row r="39" spans="1:7" ht="15" customHeight="1" x14ac:dyDescent="0.25">
      <c r="A39" s="3">
        <v>33</v>
      </c>
      <c r="B39" s="14">
        <v>25375989</v>
      </c>
      <c r="C39" s="15" t="s">
        <v>28</v>
      </c>
      <c r="D39" s="17" t="s">
        <v>108</v>
      </c>
      <c r="E39" s="28">
        <v>60000</v>
      </c>
      <c r="F39" s="33">
        <v>11580</v>
      </c>
      <c r="G39" s="41">
        <f t="shared" si="0"/>
        <v>71580</v>
      </c>
    </row>
    <row r="40" spans="1:7" ht="15" customHeight="1" x14ac:dyDescent="0.25">
      <c r="A40" s="4">
        <v>34</v>
      </c>
      <c r="B40" s="14">
        <v>25373897</v>
      </c>
      <c r="C40" s="15" t="s">
        <v>29</v>
      </c>
      <c r="D40" s="17" t="s">
        <v>30</v>
      </c>
      <c r="E40" s="28">
        <v>96000</v>
      </c>
      <c r="F40" s="33">
        <v>19331</v>
      </c>
      <c r="G40" s="41">
        <f t="shared" si="0"/>
        <v>115331</v>
      </c>
    </row>
    <row r="41" spans="1:7" ht="15" customHeight="1" x14ac:dyDescent="0.25">
      <c r="A41" s="3">
        <v>35</v>
      </c>
      <c r="B41" s="14">
        <v>25381750</v>
      </c>
      <c r="C41" s="15" t="s">
        <v>31</v>
      </c>
      <c r="D41" s="17" t="s">
        <v>32</v>
      </c>
      <c r="E41" s="28">
        <v>24000</v>
      </c>
      <c r="F41" s="33">
        <v>13896</v>
      </c>
      <c r="G41" s="41">
        <f t="shared" si="0"/>
        <v>37896</v>
      </c>
    </row>
    <row r="42" spans="1:7" ht="15" customHeight="1" x14ac:dyDescent="0.25">
      <c r="A42" s="4">
        <v>36</v>
      </c>
      <c r="B42" s="14">
        <v>25378066</v>
      </c>
      <c r="C42" s="15" t="s">
        <v>33</v>
      </c>
      <c r="D42" s="17" t="s">
        <v>34</v>
      </c>
      <c r="E42" s="28">
        <v>61935</v>
      </c>
      <c r="F42" s="33">
        <v>20072</v>
      </c>
      <c r="G42" s="41">
        <f t="shared" si="0"/>
        <v>82007</v>
      </c>
    </row>
    <row r="43" spans="1:7" ht="15" customHeight="1" x14ac:dyDescent="0.25">
      <c r="A43" s="3">
        <v>37</v>
      </c>
      <c r="B43" s="14">
        <v>25378023</v>
      </c>
      <c r="C43" s="15" t="s">
        <v>35</v>
      </c>
      <c r="D43" s="17" t="s">
        <v>34</v>
      </c>
      <c r="E43" s="28">
        <v>17684</v>
      </c>
      <c r="F43" s="33">
        <v>0</v>
      </c>
      <c r="G43" s="41">
        <f t="shared" si="0"/>
        <v>17684</v>
      </c>
    </row>
    <row r="44" spans="1:7" ht="15" customHeight="1" x14ac:dyDescent="0.25">
      <c r="A44" s="4">
        <v>38</v>
      </c>
      <c r="B44" s="14">
        <v>46580336</v>
      </c>
      <c r="C44" s="15" t="s">
        <v>36</v>
      </c>
      <c r="D44" s="17" t="s">
        <v>126</v>
      </c>
      <c r="E44" s="28">
        <v>52800</v>
      </c>
      <c r="F44" s="33">
        <v>13510</v>
      </c>
      <c r="G44" s="41">
        <f t="shared" si="0"/>
        <v>66310</v>
      </c>
    </row>
    <row r="45" spans="1:7" ht="15" customHeight="1" x14ac:dyDescent="0.25">
      <c r="A45" s="3">
        <v>39</v>
      </c>
      <c r="B45" s="14">
        <v>25380087</v>
      </c>
      <c r="C45" s="15" t="s">
        <v>37</v>
      </c>
      <c r="D45" s="17" t="s">
        <v>136</v>
      </c>
      <c r="E45" s="28">
        <v>33864</v>
      </c>
      <c r="F45" s="33">
        <v>0</v>
      </c>
      <c r="G45" s="41">
        <f t="shared" si="0"/>
        <v>33864</v>
      </c>
    </row>
    <row r="46" spans="1:7" ht="15" customHeight="1" x14ac:dyDescent="0.25">
      <c r="A46" s="4">
        <v>40</v>
      </c>
      <c r="B46" s="14">
        <v>60775645</v>
      </c>
      <c r="C46" s="15" t="s">
        <v>38</v>
      </c>
      <c r="D46" s="17" t="s">
        <v>39</v>
      </c>
      <c r="E46" s="28">
        <v>42140</v>
      </c>
      <c r="F46" s="33">
        <v>5213</v>
      </c>
      <c r="G46" s="41">
        <f t="shared" si="0"/>
        <v>47353</v>
      </c>
    </row>
    <row r="47" spans="1:7" ht="15" customHeight="1" x14ac:dyDescent="0.25">
      <c r="A47" s="3">
        <v>41</v>
      </c>
      <c r="B47" s="14">
        <v>25383205</v>
      </c>
      <c r="C47" s="15" t="s">
        <v>100</v>
      </c>
      <c r="D47" s="17" t="s">
        <v>126</v>
      </c>
      <c r="E47" s="28">
        <v>83184</v>
      </c>
      <c r="F47" s="33">
        <v>9264</v>
      </c>
      <c r="G47" s="41">
        <f t="shared" si="0"/>
        <v>92448</v>
      </c>
    </row>
    <row r="48" spans="1:7" ht="15" customHeight="1" x14ac:dyDescent="0.25">
      <c r="A48" s="4">
        <v>42</v>
      </c>
      <c r="B48" s="14">
        <v>25831101</v>
      </c>
      <c r="C48" s="15" t="s">
        <v>40</v>
      </c>
      <c r="D48" s="17" t="s">
        <v>41</v>
      </c>
      <c r="E48" s="28">
        <v>144351</v>
      </c>
      <c r="F48" s="33">
        <v>35512</v>
      </c>
      <c r="G48" s="41">
        <f t="shared" si="0"/>
        <v>179863</v>
      </c>
    </row>
    <row r="49" spans="1:7" ht="15" customHeight="1" x14ac:dyDescent="0.25">
      <c r="A49" s="3">
        <v>43</v>
      </c>
      <c r="B49" s="14">
        <v>25353446</v>
      </c>
      <c r="C49" s="15" t="s">
        <v>42</v>
      </c>
      <c r="D49" s="17" t="s">
        <v>43</v>
      </c>
      <c r="E49" s="28">
        <v>155280</v>
      </c>
      <c r="F49" s="33">
        <v>39598</v>
      </c>
      <c r="G49" s="41">
        <f t="shared" si="0"/>
        <v>194878</v>
      </c>
    </row>
    <row r="50" spans="1:7" ht="15" customHeight="1" x14ac:dyDescent="0.25">
      <c r="A50" s="4">
        <v>44</v>
      </c>
      <c r="B50" s="14">
        <v>64618480</v>
      </c>
      <c r="C50" s="15" t="s">
        <v>44</v>
      </c>
      <c r="D50" s="17" t="s">
        <v>45</v>
      </c>
      <c r="E50" s="28">
        <v>22565</v>
      </c>
      <c r="F50" s="33">
        <v>1544</v>
      </c>
      <c r="G50" s="41">
        <f t="shared" si="0"/>
        <v>24109</v>
      </c>
    </row>
    <row r="51" spans="1:7" ht="15" customHeight="1" x14ac:dyDescent="0.25">
      <c r="A51" s="3">
        <v>45</v>
      </c>
      <c r="B51" s="14">
        <v>26867940</v>
      </c>
      <c r="C51" s="15" t="s">
        <v>46</v>
      </c>
      <c r="D51" s="17" t="s">
        <v>47</v>
      </c>
      <c r="E51" s="28">
        <v>25920</v>
      </c>
      <c r="F51" s="33">
        <v>8801</v>
      </c>
      <c r="G51" s="41">
        <f t="shared" si="0"/>
        <v>34721</v>
      </c>
    </row>
    <row r="52" spans="1:7" ht="15" customHeight="1" x14ac:dyDescent="0.25">
      <c r="A52" s="4">
        <v>46</v>
      </c>
      <c r="B52" s="22">
        <v>29445191</v>
      </c>
      <c r="C52" s="22" t="s">
        <v>155</v>
      </c>
      <c r="D52" s="22" t="s">
        <v>156</v>
      </c>
      <c r="E52" s="28">
        <v>14400</v>
      </c>
      <c r="F52" s="33">
        <v>0</v>
      </c>
      <c r="G52" s="41">
        <f t="shared" si="0"/>
        <v>14400</v>
      </c>
    </row>
    <row r="53" spans="1:7" ht="15" customHeight="1" x14ac:dyDescent="0.25">
      <c r="A53" s="3">
        <v>47</v>
      </c>
      <c r="B53" s="25" t="s">
        <v>163</v>
      </c>
      <c r="C53" s="23" t="s">
        <v>161</v>
      </c>
      <c r="D53" s="21" t="s">
        <v>162</v>
      </c>
      <c r="E53" s="28">
        <v>4800</v>
      </c>
      <c r="F53" s="33">
        <v>0</v>
      </c>
      <c r="G53" s="41">
        <f t="shared" si="0"/>
        <v>4800</v>
      </c>
    </row>
    <row r="54" spans="1:7" ht="15" customHeight="1" x14ac:dyDescent="0.25">
      <c r="A54" s="4">
        <v>48</v>
      </c>
      <c r="B54" s="14">
        <v>71340912</v>
      </c>
      <c r="C54" s="15" t="s">
        <v>121</v>
      </c>
      <c r="D54" s="17" t="s">
        <v>106</v>
      </c>
      <c r="E54" s="28">
        <v>54480</v>
      </c>
      <c r="F54" s="33">
        <v>0</v>
      </c>
      <c r="G54" s="41">
        <f t="shared" si="0"/>
        <v>54480</v>
      </c>
    </row>
    <row r="55" spans="1:7" ht="15" customHeight="1" x14ac:dyDescent="0.25">
      <c r="A55" s="3">
        <v>49</v>
      </c>
      <c r="B55" s="14">
        <v>26829690</v>
      </c>
      <c r="C55" s="23" t="s">
        <v>157</v>
      </c>
      <c r="D55" s="17" t="s">
        <v>131</v>
      </c>
      <c r="E55" s="28">
        <v>98400</v>
      </c>
      <c r="F55" s="33">
        <v>6176</v>
      </c>
      <c r="G55" s="41">
        <f t="shared" si="0"/>
        <v>104576</v>
      </c>
    </row>
    <row r="56" spans="1:7" ht="15" customHeight="1" x14ac:dyDescent="0.25">
      <c r="A56" s="4">
        <v>50</v>
      </c>
      <c r="B56" s="14">
        <v>28600738</v>
      </c>
      <c r="C56" s="15" t="s">
        <v>96</v>
      </c>
      <c r="D56" s="17" t="s">
        <v>188</v>
      </c>
      <c r="E56" s="28">
        <v>14400</v>
      </c>
      <c r="F56" s="33">
        <v>3088</v>
      </c>
      <c r="G56" s="41">
        <f t="shared" si="0"/>
        <v>17488</v>
      </c>
    </row>
    <row r="57" spans="1:7" ht="15" customHeight="1" x14ac:dyDescent="0.25">
      <c r="A57" s="3">
        <v>51</v>
      </c>
      <c r="B57" s="26" t="s">
        <v>158</v>
      </c>
      <c r="C57" s="24" t="s">
        <v>149</v>
      </c>
      <c r="D57" s="21" t="s">
        <v>150</v>
      </c>
      <c r="E57" s="28">
        <v>4800</v>
      </c>
      <c r="F57" s="33">
        <v>1544</v>
      </c>
      <c r="G57" s="41">
        <f t="shared" si="0"/>
        <v>6344</v>
      </c>
    </row>
    <row r="58" spans="1:7" ht="15" customHeight="1" x14ac:dyDescent="0.25">
      <c r="A58" s="4">
        <v>52</v>
      </c>
      <c r="B58" s="25" t="s">
        <v>159</v>
      </c>
      <c r="C58" s="23" t="s">
        <v>151</v>
      </c>
      <c r="D58" s="23" t="s">
        <v>152</v>
      </c>
      <c r="E58" s="28">
        <v>14400</v>
      </c>
      <c r="F58" s="33">
        <v>1730</v>
      </c>
      <c r="G58" s="41">
        <f t="shared" si="0"/>
        <v>16130</v>
      </c>
    </row>
    <row r="59" spans="1:7" ht="15" customHeight="1" x14ac:dyDescent="0.25">
      <c r="A59" s="3">
        <v>53</v>
      </c>
      <c r="B59" s="25" t="s">
        <v>160</v>
      </c>
      <c r="C59" s="23" t="s">
        <v>153</v>
      </c>
      <c r="D59" s="23" t="s">
        <v>154</v>
      </c>
      <c r="E59" s="28">
        <v>24000</v>
      </c>
      <c r="F59" s="33">
        <v>9264</v>
      </c>
      <c r="G59" s="41">
        <f t="shared" si="0"/>
        <v>33264</v>
      </c>
    </row>
    <row r="60" spans="1:7" ht="15" customHeight="1" x14ac:dyDescent="0.25">
      <c r="A60" s="4">
        <v>54</v>
      </c>
      <c r="B60" s="14">
        <v>25372351</v>
      </c>
      <c r="C60" s="15" t="s">
        <v>133</v>
      </c>
      <c r="D60" s="17" t="s">
        <v>134</v>
      </c>
      <c r="E60" s="28">
        <v>6000</v>
      </c>
      <c r="F60" s="33">
        <v>0</v>
      </c>
      <c r="G60" s="41">
        <f t="shared" si="0"/>
        <v>6000</v>
      </c>
    </row>
    <row r="61" spans="1:7" ht="15" customHeight="1" x14ac:dyDescent="0.25">
      <c r="A61" s="3">
        <v>55</v>
      </c>
      <c r="B61" s="14">
        <v>64087859</v>
      </c>
      <c r="C61" s="15" t="s">
        <v>48</v>
      </c>
      <c r="D61" s="17" t="s">
        <v>109</v>
      </c>
      <c r="E61" s="28">
        <v>84562</v>
      </c>
      <c r="F61" s="33">
        <v>20165</v>
      </c>
      <c r="G61" s="41">
        <f t="shared" si="0"/>
        <v>104727</v>
      </c>
    </row>
    <row r="62" spans="1:7" ht="15" customHeight="1" x14ac:dyDescent="0.25">
      <c r="A62" s="4">
        <v>56</v>
      </c>
      <c r="B62" s="14">
        <v>25833685</v>
      </c>
      <c r="C62" s="15" t="s">
        <v>49</v>
      </c>
      <c r="D62" s="17" t="s">
        <v>50</v>
      </c>
      <c r="E62" s="28">
        <v>46920</v>
      </c>
      <c r="F62" s="33">
        <v>6176</v>
      </c>
      <c r="G62" s="41">
        <f t="shared" si="0"/>
        <v>53096</v>
      </c>
    </row>
    <row r="63" spans="1:7" ht="15" customHeight="1" x14ac:dyDescent="0.25">
      <c r="A63" s="3">
        <v>57</v>
      </c>
      <c r="B63" s="14">
        <v>25375555</v>
      </c>
      <c r="C63" s="15" t="s">
        <v>51</v>
      </c>
      <c r="D63" s="17" t="s">
        <v>167</v>
      </c>
      <c r="E63" s="28">
        <v>720</v>
      </c>
      <c r="F63" s="33">
        <v>0</v>
      </c>
      <c r="G63" s="41">
        <f t="shared" si="0"/>
        <v>720</v>
      </c>
    </row>
    <row r="64" spans="1:7" ht="15" customHeight="1" x14ac:dyDescent="0.25">
      <c r="A64" s="4">
        <v>58</v>
      </c>
      <c r="B64" s="14">
        <v>25378899</v>
      </c>
      <c r="C64" s="15" t="s">
        <v>52</v>
      </c>
      <c r="D64" s="17" t="s">
        <v>53</v>
      </c>
      <c r="E64" s="28">
        <v>91320</v>
      </c>
      <c r="F64" s="33">
        <v>5404</v>
      </c>
      <c r="G64" s="41">
        <f t="shared" si="0"/>
        <v>96724</v>
      </c>
    </row>
    <row r="65" spans="1:7" ht="15" customHeight="1" x14ac:dyDescent="0.25">
      <c r="A65" s="3">
        <v>59</v>
      </c>
      <c r="B65" s="14">
        <v>25817701</v>
      </c>
      <c r="C65" s="15" t="s">
        <v>54</v>
      </c>
      <c r="D65" s="17" t="s">
        <v>55</v>
      </c>
      <c r="E65" s="28">
        <v>28800</v>
      </c>
      <c r="F65" s="33">
        <v>0</v>
      </c>
      <c r="G65" s="41">
        <f t="shared" si="0"/>
        <v>28800</v>
      </c>
    </row>
    <row r="66" spans="1:7" ht="15" customHeight="1" x14ac:dyDescent="0.25">
      <c r="A66" s="4">
        <v>60</v>
      </c>
      <c r="B66" s="14">
        <v>25381393</v>
      </c>
      <c r="C66" s="15" t="s">
        <v>56</v>
      </c>
      <c r="D66" s="17" t="s">
        <v>57</v>
      </c>
      <c r="E66" s="28">
        <v>24000</v>
      </c>
      <c r="F66" s="33">
        <v>6176</v>
      </c>
      <c r="G66" s="41">
        <f t="shared" si="0"/>
        <v>30176</v>
      </c>
    </row>
    <row r="67" spans="1:7" ht="15" customHeight="1" x14ac:dyDescent="0.25">
      <c r="A67" s="3">
        <v>61</v>
      </c>
      <c r="B67" s="14">
        <v>25388355</v>
      </c>
      <c r="C67" s="15" t="s">
        <v>58</v>
      </c>
      <c r="D67" s="17" t="s">
        <v>59</v>
      </c>
      <c r="E67" s="28">
        <v>33600</v>
      </c>
      <c r="F67" s="33">
        <v>13896</v>
      </c>
      <c r="G67" s="41">
        <f t="shared" si="0"/>
        <v>47496</v>
      </c>
    </row>
    <row r="68" spans="1:7" ht="15" customHeight="1" x14ac:dyDescent="0.25">
      <c r="A68" s="4">
        <v>62</v>
      </c>
      <c r="B68" s="14">
        <v>71342265</v>
      </c>
      <c r="C68" s="15" t="s">
        <v>117</v>
      </c>
      <c r="D68" s="17" t="s">
        <v>127</v>
      </c>
      <c r="E68" s="28">
        <v>13599</v>
      </c>
      <c r="F68" s="33">
        <v>309</v>
      </c>
      <c r="G68" s="41">
        <f t="shared" si="0"/>
        <v>13908</v>
      </c>
    </row>
    <row r="69" spans="1:7" ht="15" customHeight="1" x14ac:dyDescent="0.25">
      <c r="A69" s="3">
        <v>63</v>
      </c>
      <c r="B69" s="20" t="s">
        <v>171</v>
      </c>
      <c r="C69" s="15" t="s">
        <v>172</v>
      </c>
      <c r="D69" s="16" t="s">
        <v>173</v>
      </c>
      <c r="E69" s="28">
        <v>12960</v>
      </c>
      <c r="F69" s="33">
        <v>3860</v>
      </c>
      <c r="G69" s="41">
        <f t="shared" si="0"/>
        <v>16820</v>
      </c>
    </row>
    <row r="70" spans="1:7" ht="15" customHeight="1" x14ac:dyDescent="0.25">
      <c r="A70" s="4">
        <v>64</v>
      </c>
      <c r="B70" s="14">
        <v>29454956</v>
      </c>
      <c r="C70" s="15" t="s">
        <v>174</v>
      </c>
      <c r="D70" s="17" t="s">
        <v>175</v>
      </c>
      <c r="E70" s="28">
        <v>9600</v>
      </c>
      <c r="F70" s="33">
        <v>1544</v>
      </c>
      <c r="G70" s="41">
        <f t="shared" ref="G70:G97" si="1">SUM(E70:F70)</f>
        <v>11144</v>
      </c>
    </row>
    <row r="71" spans="1:7" ht="15" customHeight="1" x14ac:dyDescent="0.25">
      <c r="A71" s="3">
        <v>65</v>
      </c>
      <c r="B71" s="14">
        <v>25373005</v>
      </c>
      <c r="C71" s="15" t="s">
        <v>60</v>
      </c>
      <c r="D71" s="17" t="s">
        <v>128</v>
      </c>
      <c r="E71" s="28">
        <v>38496</v>
      </c>
      <c r="F71" s="33">
        <v>6578</v>
      </c>
      <c r="G71" s="41">
        <f t="shared" si="1"/>
        <v>45074</v>
      </c>
    </row>
    <row r="72" spans="1:7" ht="15" customHeight="1" x14ac:dyDescent="0.25">
      <c r="A72" s="4">
        <v>66</v>
      </c>
      <c r="B72" s="14">
        <v>25359649</v>
      </c>
      <c r="C72" s="15" t="s">
        <v>61</v>
      </c>
      <c r="D72" s="17" t="s">
        <v>62</v>
      </c>
      <c r="E72" s="28">
        <v>59712</v>
      </c>
      <c r="F72" s="33">
        <v>3088</v>
      </c>
      <c r="G72" s="41">
        <f t="shared" si="1"/>
        <v>62800</v>
      </c>
    </row>
    <row r="73" spans="1:7" ht="15" customHeight="1" x14ac:dyDescent="0.25">
      <c r="A73" s="3">
        <v>67</v>
      </c>
      <c r="B73" s="14">
        <v>48396214</v>
      </c>
      <c r="C73" s="15" t="s">
        <v>110</v>
      </c>
      <c r="D73" s="17" t="s">
        <v>111</v>
      </c>
      <c r="E73" s="28">
        <v>206237</v>
      </c>
      <c r="F73" s="33">
        <v>42204</v>
      </c>
      <c r="G73" s="41">
        <f t="shared" si="1"/>
        <v>248441</v>
      </c>
    </row>
    <row r="74" spans="1:7" ht="15" customHeight="1" x14ac:dyDescent="0.25">
      <c r="A74" s="4">
        <v>68</v>
      </c>
      <c r="B74" s="23">
        <v>29455031</v>
      </c>
      <c r="C74" s="23" t="s">
        <v>147</v>
      </c>
      <c r="D74" s="23" t="s">
        <v>148</v>
      </c>
      <c r="E74" s="28">
        <v>12802</v>
      </c>
      <c r="F74" s="33">
        <v>1739</v>
      </c>
      <c r="G74" s="41">
        <f t="shared" si="1"/>
        <v>14541</v>
      </c>
    </row>
    <row r="75" spans="1:7" ht="15" customHeight="1" x14ac:dyDescent="0.25">
      <c r="A75" s="3">
        <v>69</v>
      </c>
      <c r="B75" s="14">
        <v>25380401</v>
      </c>
      <c r="C75" s="15" t="s">
        <v>165</v>
      </c>
      <c r="D75" s="17" t="s">
        <v>63</v>
      </c>
      <c r="E75" s="28">
        <v>41189</v>
      </c>
      <c r="F75" s="33">
        <v>4827</v>
      </c>
      <c r="G75" s="41">
        <f t="shared" si="1"/>
        <v>46016</v>
      </c>
    </row>
    <row r="76" spans="1:7" ht="15" customHeight="1" x14ac:dyDescent="0.25">
      <c r="A76" s="4">
        <v>70</v>
      </c>
      <c r="B76" s="14">
        <v>65142799</v>
      </c>
      <c r="C76" s="15" t="s">
        <v>186</v>
      </c>
      <c r="D76" s="17" t="s">
        <v>178</v>
      </c>
      <c r="E76" s="28">
        <v>38160</v>
      </c>
      <c r="F76" s="33">
        <v>3953</v>
      </c>
      <c r="G76" s="41">
        <f t="shared" si="1"/>
        <v>42113</v>
      </c>
    </row>
    <row r="77" spans="1:7" ht="15" customHeight="1" x14ac:dyDescent="0.25">
      <c r="A77" s="3">
        <v>71</v>
      </c>
      <c r="B77" s="14">
        <v>25383442</v>
      </c>
      <c r="C77" s="15" t="s">
        <v>64</v>
      </c>
      <c r="D77" s="17" t="s">
        <v>65</v>
      </c>
      <c r="E77" s="28">
        <v>48000</v>
      </c>
      <c r="F77" s="33">
        <v>12352</v>
      </c>
      <c r="G77" s="41">
        <f t="shared" si="1"/>
        <v>60352</v>
      </c>
    </row>
    <row r="78" spans="1:7" ht="15" customHeight="1" x14ac:dyDescent="0.25">
      <c r="A78" s="4">
        <v>72</v>
      </c>
      <c r="B78" s="14">
        <v>25376357</v>
      </c>
      <c r="C78" s="15" t="s">
        <v>66</v>
      </c>
      <c r="D78" s="17" t="s">
        <v>67</v>
      </c>
      <c r="E78" s="28">
        <v>57600</v>
      </c>
      <c r="F78" s="33">
        <v>5790</v>
      </c>
      <c r="G78" s="41">
        <f t="shared" si="1"/>
        <v>63390</v>
      </c>
    </row>
    <row r="79" spans="1:7" ht="15" customHeight="1" x14ac:dyDescent="0.25">
      <c r="A79" s="3">
        <v>73</v>
      </c>
      <c r="B79" s="14">
        <v>25371169</v>
      </c>
      <c r="C79" s="15" t="s">
        <v>68</v>
      </c>
      <c r="D79" s="17" t="s">
        <v>69</v>
      </c>
      <c r="E79" s="28">
        <v>60048</v>
      </c>
      <c r="F79" s="33">
        <v>6176</v>
      </c>
      <c r="G79" s="41">
        <f t="shared" si="1"/>
        <v>66224</v>
      </c>
    </row>
    <row r="80" spans="1:7" ht="15" customHeight="1" x14ac:dyDescent="0.25">
      <c r="A80" s="4">
        <v>74</v>
      </c>
      <c r="B80" s="14">
        <v>25364294</v>
      </c>
      <c r="C80" s="15" t="s">
        <v>70</v>
      </c>
      <c r="D80" s="17" t="s">
        <v>71</v>
      </c>
      <c r="E80" s="28">
        <v>36144</v>
      </c>
      <c r="F80" s="33">
        <v>15440</v>
      </c>
      <c r="G80" s="41">
        <f t="shared" si="1"/>
        <v>51584</v>
      </c>
    </row>
    <row r="81" spans="1:7" ht="15" customHeight="1" x14ac:dyDescent="0.25">
      <c r="A81" s="3">
        <v>75</v>
      </c>
      <c r="B81" s="14">
        <v>25378767</v>
      </c>
      <c r="C81" s="15" t="s">
        <v>72</v>
      </c>
      <c r="D81" s="17" t="s">
        <v>73</v>
      </c>
      <c r="E81" s="28">
        <v>111768</v>
      </c>
      <c r="F81" s="33">
        <v>5018</v>
      </c>
      <c r="G81" s="41">
        <f t="shared" si="1"/>
        <v>116786</v>
      </c>
    </row>
    <row r="82" spans="1:7" ht="15" customHeight="1" x14ac:dyDescent="0.25">
      <c r="A82" s="4">
        <v>76</v>
      </c>
      <c r="B82" s="14">
        <v>61944084</v>
      </c>
      <c r="C82" s="15" t="s">
        <v>168</v>
      </c>
      <c r="D82" s="17" t="s">
        <v>74</v>
      </c>
      <c r="E82" s="28">
        <v>51005</v>
      </c>
      <c r="F82" s="33">
        <v>11448</v>
      </c>
      <c r="G82" s="41">
        <f t="shared" si="1"/>
        <v>62453</v>
      </c>
    </row>
    <row r="83" spans="1:7" ht="15" customHeight="1" x14ac:dyDescent="0.25">
      <c r="A83" s="3">
        <v>77</v>
      </c>
      <c r="B83" s="14">
        <v>25380541</v>
      </c>
      <c r="C83" s="15" t="s">
        <v>75</v>
      </c>
      <c r="D83" s="17" t="s">
        <v>76</v>
      </c>
      <c r="E83" s="28">
        <v>31200</v>
      </c>
      <c r="F83" s="33">
        <v>21616</v>
      </c>
      <c r="G83" s="41">
        <f t="shared" si="1"/>
        <v>52816</v>
      </c>
    </row>
    <row r="84" spans="1:7" ht="15" customHeight="1" x14ac:dyDescent="0.25">
      <c r="A84" s="4">
        <v>78</v>
      </c>
      <c r="B84" s="14">
        <v>64085147</v>
      </c>
      <c r="C84" s="15" t="s">
        <v>77</v>
      </c>
      <c r="D84" s="17" t="s">
        <v>78</v>
      </c>
      <c r="E84" s="28">
        <v>55834</v>
      </c>
      <c r="F84" s="33">
        <v>7720</v>
      </c>
      <c r="G84" s="41">
        <f t="shared" si="1"/>
        <v>63554</v>
      </c>
    </row>
    <row r="85" spans="1:7" ht="15" customHeight="1" x14ac:dyDescent="0.25">
      <c r="A85" s="3">
        <v>79</v>
      </c>
      <c r="B85" s="14">
        <v>26787806</v>
      </c>
      <c r="C85" s="15" t="s">
        <v>79</v>
      </c>
      <c r="D85" s="17" t="s">
        <v>80</v>
      </c>
      <c r="E85" s="28">
        <v>46128</v>
      </c>
      <c r="F85" s="33">
        <v>3088</v>
      </c>
      <c r="G85" s="41">
        <f t="shared" si="1"/>
        <v>49216</v>
      </c>
    </row>
    <row r="86" spans="1:7" ht="15" customHeight="1" x14ac:dyDescent="0.25">
      <c r="A86" s="4">
        <v>80</v>
      </c>
      <c r="B86" s="14">
        <v>27782689</v>
      </c>
      <c r="C86" s="15" t="s">
        <v>81</v>
      </c>
      <c r="D86" s="17" t="s">
        <v>82</v>
      </c>
      <c r="E86" s="28">
        <v>27744</v>
      </c>
      <c r="F86" s="33">
        <v>9264</v>
      </c>
      <c r="G86" s="41">
        <f t="shared" si="1"/>
        <v>37008</v>
      </c>
    </row>
    <row r="87" spans="1:7" ht="15" customHeight="1" x14ac:dyDescent="0.25">
      <c r="A87" s="3">
        <v>81</v>
      </c>
      <c r="B87" s="14">
        <v>27856216</v>
      </c>
      <c r="C87" s="15" t="s">
        <v>112</v>
      </c>
      <c r="D87" s="17" t="s">
        <v>129</v>
      </c>
      <c r="E87" s="28">
        <v>317890</v>
      </c>
      <c r="F87" s="33">
        <v>87116</v>
      </c>
      <c r="G87" s="41">
        <f t="shared" si="1"/>
        <v>405006</v>
      </c>
    </row>
    <row r="88" spans="1:7" ht="15" customHeight="1" x14ac:dyDescent="0.25">
      <c r="A88" s="4">
        <v>82</v>
      </c>
      <c r="B88" s="14">
        <v>71341102</v>
      </c>
      <c r="C88" s="15" t="s">
        <v>122</v>
      </c>
      <c r="D88" s="18" t="s">
        <v>132</v>
      </c>
      <c r="E88" s="28">
        <v>31200</v>
      </c>
      <c r="F88" s="33">
        <v>6948</v>
      </c>
      <c r="G88" s="41">
        <f t="shared" si="1"/>
        <v>38148</v>
      </c>
    </row>
    <row r="89" spans="1:7" ht="15" customHeight="1" x14ac:dyDescent="0.25">
      <c r="A89" s="3">
        <v>83</v>
      </c>
      <c r="B89" s="14">
        <v>28660803</v>
      </c>
      <c r="C89" s="15" t="s">
        <v>103</v>
      </c>
      <c r="D89" s="18" t="s">
        <v>104</v>
      </c>
      <c r="E89" s="28">
        <v>12768</v>
      </c>
      <c r="F89" s="33">
        <v>3088</v>
      </c>
      <c r="G89" s="41">
        <f t="shared" si="1"/>
        <v>15856</v>
      </c>
    </row>
    <row r="90" spans="1:7" ht="15" customHeight="1" x14ac:dyDescent="0.25">
      <c r="A90" s="4">
        <v>84</v>
      </c>
      <c r="B90" s="14">
        <v>28660790</v>
      </c>
      <c r="C90" s="15" t="s">
        <v>102</v>
      </c>
      <c r="D90" s="18" t="s">
        <v>113</v>
      </c>
      <c r="E90" s="31">
        <v>59458</v>
      </c>
      <c r="F90" s="36">
        <v>7720</v>
      </c>
      <c r="G90" s="41">
        <f t="shared" si="1"/>
        <v>67178</v>
      </c>
    </row>
    <row r="91" spans="1:7" ht="15" customHeight="1" x14ac:dyDescent="0.25">
      <c r="A91" s="3">
        <v>85</v>
      </c>
      <c r="B91" s="14">
        <v>25372076</v>
      </c>
      <c r="C91" s="15" t="s">
        <v>83</v>
      </c>
      <c r="D91" s="17" t="s">
        <v>84</v>
      </c>
      <c r="E91" s="28">
        <v>7954</v>
      </c>
      <c r="F91" s="33">
        <v>1930</v>
      </c>
      <c r="G91" s="41">
        <f t="shared" si="1"/>
        <v>9884</v>
      </c>
    </row>
    <row r="92" spans="1:7" ht="15" customHeight="1" x14ac:dyDescent="0.25">
      <c r="A92" s="4">
        <v>86</v>
      </c>
      <c r="B92" s="14">
        <v>25373251</v>
      </c>
      <c r="C92" s="15" t="s">
        <v>85</v>
      </c>
      <c r="D92" s="17" t="s">
        <v>86</v>
      </c>
      <c r="E92" s="28">
        <v>54764</v>
      </c>
      <c r="F92" s="33">
        <v>14925</v>
      </c>
      <c r="G92" s="41">
        <f t="shared" si="1"/>
        <v>69689</v>
      </c>
    </row>
    <row r="93" spans="1:7" ht="15" customHeight="1" x14ac:dyDescent="0.25">
      <c r="A93" s="3">
        <v>87</v>
      </c>
      <c r="B93" s="14">
        <v>25367242</v>
      </c>
      <c r="C93" s="15" t="s">
        <v>87</v>
      </c>
      <c r="D93" s="17" t="s">
        <v>88</v>
      </c>
      <c r="E93" s="28">
        <v>51984</v>
      </c>
      <c r="F93" s="33">
        <v>8338</v>
      </c>
      <c r="G93" s="41">
        <f t="shared" si="1"/>
        <v>60322</v>
      </c>
    </row>
    <row r="94" spans="1:7" ht="15" customHeight="1" x14ac:dyDescent="0.25">
      <c r="A94" s="4">
        <v>88</v>
      </c>
      <c r="B94" s="14">
        <v>25830635</v>
      </c>
      <c r="C94" s="15" t="s">
        <v>89</v>
      </c>
      <c r="D94" s="17" t="s">
        <v>90</v>
      </c>
      <c r="E94" s="28">
        <v>38400</v>
      </c>
      <c r="F94" s="33">
        <v>0</v>
      </c>
      <c r="G94" s="41">
        <f t="shared" si="1"/>
        <v>38400</v>
      </c>
    </row>
    <row r="95" spans="1:7" ht="15" customHeight="1" x14ac:dyDescent="0.25">
      <c r="A95" s="3">
        <v>89</v>
      </c>
      <c r="B95" s="14">
        <v>25826484</v>
      </c>
      <c r="C95" s="15" t="s">
        <v>91</v>
      </c>
      <c r="D95" s="17" t="s">
        <v>92</v>
      </c>
      <c r="E95" s="28">
        <v>98400</v>
      </c>
      <c r="F95" s="33">
        <v>30078</v>
      </c>
      <c r="G95" s="41">
        <f t="shared" si="1"/>
        <v>128478</v>
      </c>
    </row>
    <row r="96" spans="1:7" ht="15" customHeight="1" x14ac:dyDescent="0.25">
      <c r="A96" s="4">
        <v>90</v>
      </c>
      <c r="B96" s="14">
        <v>25860585</v>
      </c>
      <c r="C96" s="15" t="s">
        <v>93</v>
      </c>
      <c r="D96" s="17" t="s">
        <v>94</v>
      </c>
      <c r="E96" s="28">
        <v>31200</v>
      </c>
      <c r="F96" s="33">
        <v>0</v>
      </c>
      <c r="G96" s="41">
        <f t="shared" si="1"/>
        <v>31200</v>
      </c>
    </row>
    <row r="97" spans="1:7" ht="15" customHeight="1" x14ac:dyDescent="0.25">
      <c r="A97" s="3">
        <v>91</v>
      </c>
      <c r="B97" s="14">
        <v>71341099</v>
      </c>
      <c r="C97" s="15" t="s">
        <v>176</v>
      </c>
      <c r="D97" s="17" t="s">
        <v>99</v>
      </c>
      <c r="E97" s="28">
        <v>5376</v>
      </c>
      <c r="F97" s="33">
        <v>772</v>
      </c>
      <c r="G97" s="41">
        <f t="shared" si="1"/>
        <v>6148</v>
      </c>
    </row>
    <row r="98" spans="1:7" ht="20.25" customHeight="1" x14ac:dyDescent="0.25">
      <c r="A98" s="6"/>
      <c r="B98" s="5"/>
      <c r="C98" s="15" t="s">
        <v>138</v>
      </c>
      <c r="D98" s="19"/>
      <c r="E98" s="9">
        <f>SUM(E7:E97)</f>
        <v>4875870</v>
      </c>
      <c r="F98" s="9">
        <f>SUM(F7:F97)</f>
        <v>934443</v>
      </c>
      <c r="G98" s="40">
        <f>SUM(G7:G97)</f>
        <v>5810313</v>
      </c>
    </row>
    <row r="99" spans="1:7" x14ac:dyDescent="0.25">
      <c r="E99" s="7"/>
    </row>
    <row r="100" spans="1:7" ht="15.6" x14ac:dyDescent="0.3">
      <c r="A100" s="8"/>
      <c r="E100" s="7"/>
    </row>
    <row r="101" spans="1:7" ht="15.6" x14ac:dyDescent="0.3">
      <c r="A101" s="8"/>
    </row>
    <row r="105" spans="1:7" x14ac:dyDescent="0.25">
      <c r="E105" s="7"/>
    </row>
  </sheetData>
  <customSheetViews>
    <customSheetView guid="{4BB868DF-0BD6-4A90-874D-16BEE6161C97}" showPageBreaks="1" fitToPage="1" printArea="1" hiddenColumns="1" view="pageBreakPreview">
      <selection activeCell="A5" sqref="A1:XFD5"/>
      <rowBreaks count="3" manualBreakCount="3">
        <brk id="31" max="6" man="1"/>
        <brk id="64" max="6" man="1"/>
        <brk id="92" max="6" man="1"/>
      </rowBreaks>
      <pageMargins left="0.59055118110236227" right="0.59055118110236227" top="0.98425196850393704" bottom="0.47244094488188981" header="0.27559055118110237" footer="0.23622047244094491"/>
      <printOptions horizontalCentered="1"/>
      <pageSetup paperSize="9" scale="91" fitToHeight="4" orientation="landscape" r:id="rId1"/>
      <headerFooter scaleWithDoc="0" alignWithMargins="0">
        <oddHeader>&amp;L&amp;"Tahoma,Tučné"&amp;12Usnesení č. 72/5921 - Příloha č. 1&amp;"Tahoma,Obyčejné"
Počet stran přílohy: 3&amp;R&amp;"Tahoma,Obyčejné"&amp;12Strana &amp;P</oddHeader>
      </headerFooter>
    </customSheetView>
    <customSheetView guid="{765DD0A4-0ECE-4C5E-8FCA-057A7F98A8E6}" showPageBreaks="1" printArea="1">
      <selection activeCell="C4" sqref="C4"/>
      <rowBreaks count="1" manualBreakCount="1">
        <brk id="52" max="6" man="1"/>
      </rowBreaks>
      <pageMargins left="0.41" right="0.34" top="0.28999999999999998" bottom="0.46" header="0.28999999999999998" footer="0.25"/>
      <pageSetup paperSize="9" scale="64" orientation="landscape" r:id="rId2"/>
      <headerFooter alignWithMargins="0">
        <oddFooter>&amp;C&amp;P</oddFooter>
      </headerFooter>
    </customSheetView>
    <customSheetView guid="{FD5133D2-C887-4D60-997D-336280B82560}" topLeftCell="A70">
      <selection activeCell="F81" sqref="F81:F84"/>
      <rowBreaks count="1" manualBreakCount="1">
        <brk id="54" max="6" man="1"/>
      </rowBreaks>
      <pageMargins left="0.41" right="0.34" top="0.28999999999999998" bottom="0.46" header="0.28999999999999998" footer="0.25"/>
      <pageSetup paperSize="9" scale="60" orientation="landscape" r:id="rId3"/>
      <headerFooter alignWithMargins="0">
        <oddFooter>&amp;C&amp;P</oddFooter>
      </headerFooter>
    </customSheetView>
    <customSheetView guid="{44580753-A846-4996-8652-05DA90CA127F}" showPageBreaks="1" printArea="1" showRuler="0">
      <selection activeCell="C9" sqref="C9"/>
      <rowBreaks count="1" manualBreakCount="1">
        <brk id="53" max="4" man="1"/>
      </rowBreaks>
      <pageMargins left="0.41" right="0.34" top="0.28999999999999998" bottom="0.46" header="0.28999999999999998" footer="0.25"/>
      <pageSetup paperSize="9" scale="62" orientation="landscape" r:id="rId4"/>
      <headerFooter alignWithMargins="0">
        <oddFooter>&amp;C&amp;P</oddFooter>
      </headerFooter>
    </customSheetView>
    <customSheetView guid="{BE54EA16-DFE7-4EB5-AE29-A417876A4C73}" showPageBreaks="1" printArea="1" showRuler="0" topLeftCell="D34">
      <selection activeCell="J58" sqref="J58"/>
      <pageMargins left="0.41" right="0.34" top="0.28999999999999998" bottom="0.46" header="0.28999999999999998" footer="0.25"/>
      <pageSetup paperSize="9" scale="67" orientation="landscape" r:id="rId5"/>
      <headerFooter alignWithMargins="0">
        <oddFooter>&amp;C&amp;P</oddFooter>
      </headerFooter>
    </customSheetView>
    <customSheetView guid="{08B834BF-FFF7-4212-AA97-AC5C77A8B62A}" showPageBreaks="1" fitToPage="1" printArea="1" showRuler="0" topLeftCell="D55">
      <selection activeCell="F71" sqref="F71:F87"/>
      <pageMargins left="0.27559055118110237" right="0.23622047244094491" top="0.47244094488188981" bottom="0.47244094488188981" header="0.27559055118110237" footer="0.23622047244094491"/>
      <pageSetup paperSize="9" scale="67" fitToHeight="2" orientation="landscape" r:id="rId6"/>
      <headerFooter alignWithMargins="0">
        <oddFooter>&amp;C&amp;P</oddFooter>
      </headerFooter>
    </customSheetView>
    <customSheetView guid="{296B31ED-EC77-440A-B1DD-ED62AED8C3C0}" showPageBreaks="1" printArea="1" hiddenColumns="1" showRuler="0" topLeftCell="B63">
      <selection activeCell="F84" sqref="F84"/>
      <pageMargins left="0.41" right="0.34" top="0.28999999999999998" bottom="0.6" header="0.28999999999999998" footer="0.25"/>
      <pageSetup paperSize="9" scale="71" orientation="landscape" r:id="rId7"/>
      <headerFooter alignWithMargins="0">
        <oddFooter>&amp;C&amp;P</oddFooter>
      </headerFooter>
    </customSheetView>
    <customSheetView guid="{4B9F3673-BFCD-4509-B711-D59A8FD1B3D0}" scale="60" showPageBreaks="1" printArea="1" view="pageBreakPreview" showRuler="0">
      <selection activeCell="F29" sqref="F29"/>
      <pageMargins left="0.41" right="0.34" top="0.28999999999999998" bottom="0.46" header="0.28999999999999998" footer="0.25"/>
      <pageSetup paperSize="9" scale="67" orientation="landscape" r:id="rId8"/>
      <headerFooter alignWithMargins="0">
        <oddFooter>&amp;C&amp;P</oddFooter>
      </headerFooter>
    </customSheetView>
    <customSheetView guid="{4A48657A-0D94-471B-89A9-BFB2D42E8FA3}" showPageBreaks="1" printArea="1" showRuler="0">
      <selection activeCell="A2" sqref="A2"/>
      <pageMargins left="0.41" right="0.34" top="0.28999999999999998" bottom="0.46" header="0.28999999999999998" footer="0.25"/>
      <pageSetup paperSize="9" scale="72" orientation="landscape" r:id="rId9"/>
      <headerFooter alignWithMargins="0">
        <oddFooter>&amp;C&amp;P</oddFooter>
      </headerFooter>
    </customSheetView>
    <customSheetView guid="{B3C6E1CB-500A-4A7C-9F5A-9A81050283C5}" showPageBreaks="1" printArea="1" hiddenColumns="1" topLeftCell="A62">
      <selection activeCell="G79" sqref="G79:G95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10"/>
      <headerFooter alignWithMargins="0">
        <oddFooter>&amp;C&amp;P</oddFooter>
      </headerFooter>
    </customSheetView>
    <customSheetView guid="{715FA641-04B4-44A8-8EEF-BE39FD772718}" showPageBreaks="1" printArea="1" hiddenColumns="1" view="pageBreakPreview" topLeftCell="A25">
      <selection activeCell="K11" sqref="K11"/>
      <rowBreaks count="1" manualBreakCount="1">
        <brk id="53" max="15" man="1"/>
      </rowBreaks>
      <pageMargins left="0.41" right="0.34" top="0.28999999999999998" bottom="0.46" header="0.28999999999999998" footer="0.25"/>
      <pageSetup paperSize="9" scale="58" orientation="landscape" r:id="rId11"/>
      <headerFooter alignWithMargins="0">
        <oddFooter>&amp;C&amp;P</oddFooter>
      </headerFooter>
    </customSheetView>
    <customSheetView guid="{80A56EFA-17A0-4DD0-B69F-A515761DD10F}" showPageBreaks="1" fitToPage="1" printArea="1" hiddenColumns="1" view="pageBreakPreview">
      <selection activeCell="A2" sqref="A2"/>
      <rowBreaks count="3" manualBreakCount="3">
        <brk id="36" max="6" man="1"/>
        <brk id="69" max="6" man="1"/>
        <brk id="97" max="6" man="1"/>
      </rowBreaks>
      <pageMargins left="0.41" right="0.34" top="0.28999999999999998" bottom="0.46" header="0.28999999999999998" footer="0.25"/>
      <pageSetup paperSize="9" scale="95" fitToHeight="0" orientation="landscape" r:id="rId12"/>
      <headerFooter alignWithMargins="0">
        <oddFooter>&amp;C&amp;P</oddFooter>
      </headerFooter>
    </customSheetView>
  </customSheetViews>
  <phoneticPr fontId="0" type="noConversion"/>
  <printOptions horizontalCentered="1"/>
  <pageMargins left="0.59055118110236227" right="0.59055118110236227" top="0.98425196850393704" bottom="0.47244094488188981" header="0.27559055118110237" footer="0.23622047244094491"/>
  <pageSetup paperSize="9" scale="91" fitToHeight="4" orientation="landscape" r:id="rId13"/>
  <headerFooter scaleWithDoc="0" alignWithMargins="0">
    <oddHeader>&amp;L&amp;"Tahoma,Tučné"&amp;12Usnesení č. 72/5921 - Příloha č. 1&amp;"Tahoma,Obyčejné"
Počet stran přílohy: 3&amp;R&amp;"Tahoma,Obyčejné"&amp;12Strana &amp;P</oddHeader>
  </headerFooter>
  <rowBreaks count="3" manualBreakCount="3">
    <brk id="31" max="6" man="1"/>
    <brk id="64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Radka Bartmanová</cp:lastModifiedBy>
  <cp:lastPrinted>2015-07-14T13:57:59Z</cp:lastPrinted>
  <dcterms:created xsi:type="dcterms:W3CDTF">2009-04-06T11:26:47Z</dcterms:created>
  <dcterms:modified xsi:type="dcterms:W3CDTF">2015-07-14T13:58:02Z</dcterms:modified>
</cp:coreProperties>
</file>