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List1" sheetId="1" r:id="rId1"/>
  </sheets>
  <definedNames>
    <definedName name="_xlnm.Print_Titles" localSheetId="0">'List1'!$8:$10</definedName>
    <definedName name="_xlnm.Print_Area" localSheetId="0">'List1'!$A$1:$G$103</definedName>
    <definedName name="Z_08B834BF_FFF7_4212_AA97_AC5C77A8B62A_.wvu.PrintArea" localSheetId="0" hidden="1">'List1'!$A$1:$E$103</definedName>
    <definedName name="Z_08B834BF_FFF7_4212_AA97_AC5C77A8B62A_.wvu.PrintTitles" localSheetId="0" hidden="1">'List1'!$8:$10</definedName>
    <definedName name="Z_1091BA58_FF1C_4135_A1FB_FE9A6EFCB8E5_.wvu.PrintTitles" localSheetId="0" hidden="1">'List1'!$8:$10</definedName>
    <definedName name="Z_2755643D_DF12_479B_8BA5_02871A2A35A8_.wvu.PrintTitles" localSheetId="0" hidden="1">'List1'!$8:$10</definedName>
    <definedName name="Z_296B31ED_EC77_440A_B1DD_ED62AED8C3C0_.wvu.Cols" localSheetId="0" hidden="1">'List1'!#REF!</definedName>
    <definedName name="Z_296B31ED_EC77_440A_B1DD_ED62AED8C3C0_.wvu.PrintArea" localSheetId="0" hidden="1">'List1'!$A$1:$E$103</definedName>
    <definedName name="Z_296B31ED_EC77_440A_B1DD_ED62AED8C3C0_.wvu.PrintTitles" localSheetId="0" hidden="1">'List1'!$8:$10</definedName>
    <definedName name="Z_44580753_A846_4996_8652_05DA90CA127F_.wvu.PrintArea" localSheetId="0" hidden="1">'List1'!$A$1:$E$103</definedName>
    <definedName name="Z_44580753_A846_4996_8652_05DA90CA127F_.wvu.PrintTitles" localSheetId="0" hidden="1">'List1'!$8:$10</definedName>
    <definedName name="Z_4A48657A_0D94_471B_89A9_BFB2D42E8FA3_.wvu.PrintArea" localSheetId="0" hidden="1">'List1'!$A$1:$E$103</definedName>
    <definedName name="Z_4A48657A_0D94_471B_89A9_BFB2D42E8FA3_.wvu.PrintTitles" localSheetId="0" hidden="1">'List1'!$8:$10</definedName>
    <definedName name="Z_4B9F3673_BFCD_4509_B711_D59A8FD1B3D0_.wvu.PrintArea" localSheetId="0" hidden="1">'List1'!$A$1:$E$103</definedName>
    <definedName name="Z_4B9F3673_BFCD_4509_B711_D59A8FD1B3D0_.wvu.PrintTitles" localSheetId="0" hidden="1">'List1'!$8:$10</definedName>
    <definedName name="Z_765DD0A4_0ECE_4C5E_8FCA_057A7F98A8E6_.wvu.PrintArea" localSheetId="0" hidden="1">'List1'!$A$1:$G$103</definedName>
    <definedName name="Z_765DD0A4_0ECE_4C5E_8FCA_057A7F98A8E6_.wvu.PrintTitles" localSheetId="0" hidden="1">'List1'!$8:$10</definedName>
    <definedName name="Z_B3C6E1CB_500A_4A7C_9F5A_9A81050283C5_.wvu.Cols" localSheetId="0" hidden="1">'List1'!$D:$D</definedName>
    <definedName name="Z_B3C6E1CB_500A_4A7C_9F5A_9A81050283C5_.wvu.PrintArea" localSheetId="0" hidden="1">'List1'!$A$1:$G$103</definedName>
    <definedName name="Z_B3C6E1CB_500A_4A7C_9F5A_9A81050283C5_.wvu.PrintTitles" localSheetId="0" hidden="1">'List1'!$8:$10</definedName>
    <definedName name="Z_BE54EA16_DFE7_4EB5_AE29_A417876A4C73_.wvu.PrintArea" localSheetId="0" hidden="1">'List1'!$A$1:$E$103</definedName>
    <definedName name="Z_BE54EA16_DFE7_4EB5_AE29_A417876A4C73_.wvu.PrintTitles" localSheetId="0" hidden="1">'List1'!$8:$10</definedName>
    <definedName name="Z_EAAF000B_8A94_49EE_BE49_DDC880E655DA_.wvu.PrintArea" localSheetId="0" hidden="1">'List1'!$A$1:$G$103</definedName>
    <definedName name="Z_EAAF000B_8A94_49EE_BE49_DDC880E655DA_.wvu.PrintTitles" localSheetId="0" hidden="1">'List1'!$8:$10</definedName>
  </definedNames>
  <calcPr fullCalcOnLoad="1"/>
</workbook>
</file>

<file path=xl/sharedStrings.xml><?xml version="1.0" encoding="utf-8"?>
<sst xmlns="http://schemas.openxmlformats.org/spreadsheetml/2006/main" count="199" uniqueCount="194">
  <si>
    <t>Č. ř.</t>
  </si>
  <si>
    <t>IČ</t>
  </si>
  <si>
    <t xml:space="preserve">Mateřská škola Liduška,s.r.o. </t>
  </si>
  <si>
    <t>Mitušova 1330/4, 700 30 Ostrava-Hrabůvka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</si>
  <si>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</si>
  <si>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</si>
  <si>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</si>
  <si>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</si>
  <si>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</si>
  <si>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</si>
  <si>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</si>
  <si>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</si>
  <si>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</si>
  <si>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</si>
  <si>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</si>
  <si>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 xml:space="preserve">AHOL -Střední odborná škola, s.r.o. 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</si>
  <si>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</si>
  <si>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</si>
  <si>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</si>
  <si>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</si>
  <si>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IUVENTAS - Soukromé gymnázium a Střední odborná škola s.r.o.</t>
  </si>
  <si>
    <t>1st International School of Ostrava - základní škola a gymnázium, s.r.o.</t>
  </si>
  <si>
    <t>Dušní 1106/8, 703 00 Ostrava- Vítkovice</t>
  </si>
  <si>
    <t>SOUKROMÁ MATEŘSKÁ ŠKOLA BAMBINO s.r.o.</t>
  </si>
  <si>
    <t>Bezručova 147, 735 52 Bohumín-Záblatí</t>
  </si>
  <si>
    <t>Tovární 427, 735 52 Bohumín-Záblatí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</si>
  <si>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</si>
  <si>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</si>
  <si>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</si>
  <si>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</si>
  <si>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</si>
  <si>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</si>
  <si>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</si>
  <si>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Mateřská škola a Základní škola DUHA s.r.o.</t>
  </si>
  <si>
    <t>Lesní 859, 735 14 Orlová-Lutyně</t>
  </si>
  <si>
    <t>Mateřská škola Petrklíč s.r.o.</t>
  </si>
  <si>
    <t>Těrlicko čp. 243, 735 42</t>
  </si>
  <si>
    <t>Střední odborné učiliště "BARON SCHOOL" spol. s r.o.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</si>
  <si>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</si>
  <si>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</si>
  <si>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</si>
  <si>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</si>
  <si>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Moravskoslezská obchodní akademie, s.r.o.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</si>
  <si>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</si>
  <si>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</si>
  <si>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</si>
  <si>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</si>
  <si>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</si>
  <si>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</si>
  <si>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</si>
  <si>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</si>
  <si>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</si>
  <si>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</si>
  <si>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EDUCA - Střední odborná škola, s.r.o.</t>
  </si>
  <si>
    <t>Střední škola ekonomicko-podnikatelská Studénka, o.p.s.</t>
  </si>
  <si>
    <t>A.G.L. Svobody 760,  742 13 Studénka</t>
  </si>
  <si>
    <t>FA PRAKTIK s.r.o. Středisko praktického vyučování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</si>
  <si>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</si>
  <si>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</si>
  <si>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</si>
  <si>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</si>
  <si>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</si>
  <si>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</si>
  <si>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</si>
  <si>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</si>
  <si>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</si>
  <si>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</si>
  <si>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BAV klub Příbor, středisko volného času, s.r.o.</t>
  </si>
  <si>
    <t>Masarykova 489, 742 58 Příbor</t>
  </si>
  <si>
    <t>Soukromá obchodní akademie Opava s.r.o.</t>
  </si>
  <si>
    <t>Soukromá střední škola podnikatelská, s.r.o., Opava</t>
  </si>
  <si>
    <t>Hlavní 282/101, 747 06 Opava-Kylešovice</t>
  </si>
  <si>
    <t>Mjr. Nováka 1455/34, Ostrava-Hrabůvka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</si>
  <si>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</si>
  <si>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</si>
  <si>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</si>
  <si>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</si>
  <si>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</si>
  <si>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</si>
  <si>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</si>
  <si>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</si>
  <si>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</si>
  <si>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</si>
  <si>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</si>
  <si>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</si>
  <si>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</si>
  <si>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</si>
  <si>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</si>
  <si>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</si>
  <si>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</si>
  <si>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</si>
  <si>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</si>
  <si>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</si>
  <si>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</si>
  <si>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</si>
  <si>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</si>
  <si>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</si>
  <si>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</si>
  <si>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</si>
  <si>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</si>
  <si>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</si>
  <si>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</si>
  <si>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</si>
  <si>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</si>
  <si>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</si>
  <si>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</si>
  <si>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</si>
  <si>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Hasičská 550/50, 700 30 Ostrava-Hrabůvka</t>
  </si>
  <si>
    <t>Schválená výše dotace</t>
  </si>
  <si>
    <t>Mateřská škola ZDRAVÍ s.r.o.</t>
  </si>
  <si>
    <t>Vyšší odborná škola Jana Ámose Komenského</t>
  </si>
  <si>
    <t>Nádražní 120, 702 00 Ostrava</t>
  </si>
  <si>
    <t>Mateřská škola Klíček Krnov</t>
  </si>
  <si>
    <t>U Nových staveb 2219/2, 794 01 Krnov</t>
  </si>
  <si>
    <t>Střední odborná škola ochrany osob a majetku s.r.o.</t>
  </si>
  <si>
    <t>v Kč</t>
  </si>
  <si>
    <t>GALILEO SCHOOL - bilingvní mateřská škola a základní škola, s.r.o.</t>
  </si>
  <si>
    <t>Mateřská škola HAPPY DAY s.r.o.</t>
  </si>
  <si>
    <t>Dvořákova 780, 739 11  Frýdlant nad Ostravicí</t>
  </si>
  <si>
    <t xml:space="preserve">U Haldy 200/18, 700 30 Ostrava-Hrabůvka  </t>
  </si>
  <si>
    <t>AHOL - Střední škola gastronomie, turismu a lázeňství</t>
  </si>
  <si>
    <t>Čkalovova 942, 708 00 Ostrava - Poruba</t>
  </si>
  <si>
    <t>SOKROMÁ MATEŘSKÁ ŠKOLA  TOVÁRNÍ s.r.o.</t>
  </si>
  <si>
    <t>Ke studánce 1033, 735 14  Orlová-Lutyně</t>
  </si>
  <si>
    <t>B. Martinů 1994/4, 741 01 Nový Jičín</t>
  </si>
  <si>
    <t>Střední škola hotelnictví, gastronomie a služeb SČMSD, Šilheřovice s.r.o.</t>
  </si>
  <si>
    <t xml:space="preserve">Dolní 356, 747 15 Šilheřovice </t>
  </si>
  <si>
    <t>Střední odborná škola Třineckých železáren</t>
  </si>
  <si>
    <t>Jana Čapka 2555, 738 01  Frýdek-Místek</t>
  </si>
  <si>
    <t>Pasteurova 1285/7,  703 00 Ostrava-Vítkovice</t>
  </si>
  <si>
    <t>Základní škola logopedická s.r.o.</t>
  </si>
  <si>
    <t>TUČŇÁKOVA ŠKOLKA-mateřská škola, s.r.o.</t>
  </si>
  <si>
    <t>Mateřská škola Learn N´Play Academy, s.r.o.</t>
  </si>
  <si>
    <t>Mateřská škola Montevláček</t>
  </si>
  <si>
    <t>Bezpečnostně právní akademie Ostrava, s.r.o., střední škola</t>
  </si>
  <si>
    <t>Soukromá vyšší odborná škola podnikatelská, s.r.o.</t>
  </si>
  <si>
    <t>AVE ART Ostrava, soukromá Střední umělecká škola a Základní umělecká škola,s.r.o.</t>
  </si>
  <si>
    <t>Základní škola a Mateřská škola Monty School</t>
  </si>
  <si>
    <t>Mateřská škola Kouzelný svět</t>
  </si>
  <si>
    <t>Gurťjevova 8, 700 30 Ostrava-Zábřeh</t>
  </si>
  <si>
    <t>Sládečkova 393/90, 715 00 Ostrava-Michálkovice</t>
  </si>
  <si>
    <t>Hasičská 1003/49, 700 30, Ostrava-Hrabůvka</t>
  </si>
  <si>
    <t>Leonovova 1795, 733 01 Karviná-Hranice</t>
  </si>
  <si>
    <t xml:space="preserve">Lichnov 289, 742 75 </t>
  </si>
  <si>
    <t>Šrámkova 1457/4, 747 05  Opava</t>
  </si>
  <si>
    <t>Lánská 132, 739 61 Třinec-Kanada</t>
  </si>
  <si>
    <t>Ruskova 1150/74, 724 00  Ostrava - Stará Bělá</t>
  </si>
  <si>
    <r>
      <t>Mjr. Nováka 1455/34, 700 30  Ostrava-Hrabůvka</t>
    </r>
    <r>
      <rPr>
        <sz val="10"/>
        <rFont val="Tahoma"/>
        <family val="2"/>
      </rPr>
      <t xml:space="preserve"> </t>
    </r>
  </si>
  <si>
    <r>
      <t>Bystřinova 90/5, 700 30 Ostrava</t>
    </r>
    <r>
      <rPr>
        <sz val="10"/>
        <rFont val="Tahoma"/>
        <family val="2"/>
      </rPr>
      <t xml:space="preserve"> </t>
    </r>
  </si>
  <si>
    <r>
      <t>Bastlova 694/9, 700 30 Ostrava</t>
    </r>
    <r>
      <rPr>
        <sz val="10"/>
        <rFont val="Tahoma"/>
        <family val="2"/>
      </rPr>
      <t xml:space="preserve"> </t>
    </r>
  </si>
  <si>
    <r>
      <t>Nad Rybníkem 3019, 738 01  Frýdek-Místek</t>
    </r>
    <r>
      <rPr>
        <sz val="10"/>
        <rFont val="Tahoma"/>
        <family val="2"/>
      </rPr>
      <t xml:space="preserve"> </t>
    </r>
  </si>
  <si>
    <t>Střední škola podnikatelská Klimkovice s.r.o.</t>
  </si>
  <si>
    <t>Komenského 112, 742 83 Klimkovice</t>
  </si>
  <si>
    <t>náměstí Jiřího z Poděbrad 301/26, 703 00 Ostrava</t>
  </si>
  <si>
    <t>Michálkovická 1810/181, 710 00 Ostrava</t>
  </si>
  <si>
    <t xml:space="preserve">Gregorova 2582/3, 702 00 Moravská Ostrava </t>
  </si>
  <si>
    <t>U Dvoru 1119/14, 709 00 Mariánské Hory</t>
  </si>
  <si>
    <t>CELKEM</t>
  </si>
  <si>
    <t>Přírodovědné gymnázium Ostrava, s.r.o.</t>
  </si>
  <si>
    <t>Mezinárodní obchodní akademie Ostrava, s.r.o.</t>
  </si>
  <si>
    <t xml:space="preserve">VÍTKOVICKÁ STŘEDNÍ PRŮMYSLOVÁ ŠKOLA </t>
  </si>
  <si>
    <r>
      <t>Vyšší odborná škola a Jazyková škola s právem státní jazykové zkoušky SOKRATES, s.r.o.</t>
    </r>
    <r>
      <rPr>
        <sz val="10"/>
        <rFont val="Arial CE"/>
        <family val="0"/>
      </rPr>
      <t xml:space="preserve"> </t>
    </r>
  </si>
  <si>
    <t>01902164</t>
  </si>
  <si>
    <t>Mateřská škola AGEL s.r.o.</t>
  </si>
  <si>
    <t>01755722</t>
  </si>
  <si>
    <t>Zalužanského 1192/15, 703 00 Ostrava-Vítkovice</t>
  </si>
  <si>
    <t>Mateřská škola Liščata, s.r.o.</t>
  </si>
  <si>
    <t>Hlučínská 795, Ludgeřovice</t>
  </si>
  <si>
    <t>Mateřská škola MONTE</t>
  </si>
  <si>
    <t>Matrosovova 833/14, 709 00 Ostrava-Hulváky</t>
  </si>
  <si>
    <t>MRŇOUSKOVA MATEŘSKÁ ŠKOLA</t>
  </si>
  <si>
    <t>Edisonova 383/27, 700 46 Ostrava-Hrabůvka</t>
  </si>
  <si>
    <t>Univerzitní mateřská škola VŠB-TUO</t>
  </si>
  <si>
    <t>17. listopadu 2172/15, 708 33 Ostrava-Poruba</t>
  </si>
  <si>
    <t>Soukromá základní škola PIANETA, s.r.o.</t>
  </si>
  <si>
    <t>K Rybníku 1330, Orlová</t>
  </si>
  <si>
    <t xml:space="preserve">Gymnázium, základní škola a mateřská škola Hello s.r.o. </t>
  </si>
  <si>
    <t>01820494</t>
  </si>
  <si>
    <t>01709089</t>
  </si>
  <si>
    <t>01827481</t>
  </si>
  <si>
    <t>Mateřská škola Majdalenka</t>
  </si>
  <si>
    <t>Šenovská 356, 735 41 Petřvald</t>
  </si>
  <si>
    <t>02316242</t>
  </si>
  <si>
    <t>Soukromá mateřská škola Zvoneček FM s.r.o.</t>
  </si>
  <si>
    <t>Těšínská 3663, PSČ 738 01 Frýdek-Místek</t>
  </si>
  <si>
    <t>soukromým školám a školským zařízením pro rok 2014</t>
  </si>
  <si>
    <t>Změna dotace</t>
  </si>
  <si>
    <t xml:space="preserve">Výše dotace po změně </t>
  </si>
  <si>
    <t xml:space="preserve">Změna výše poskytnuté účelové neinvestiční dotace dle zákona č. 306/1999 Sb., v platném znění, </t>
  </si>
  <si>
    <t>Mateřská škola SOKRATES a PRIGO, s.r.o.</t>
  </si>
  <si>
    <t>Paskovská 65/92, 720 00 Ostrava-Hrabová</t>
  </si>
  <si>
    <t>Gymnázium EDUCAnet Ostrava s.r.o.</t>
  </si>
  <si>
    <t>Střelniční 6/2, 702 00 Ostrava</t>
  </si>
  <si>
    <t>Závišice 310, 742 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</si>
</sst>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3" fillId="0" borderId="1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5" fillId="0" borderId="11" xfId="0" applyNumberFormat="1" applyFont="1" applyFill="1" applyBorder="1" applyAlignment="1">
      <alignment vertical="center" shrinkToFit="1"/>
    </xf>
    <xf numFmtId="0" fontId="0" fillId="0" borderId="0" xfId="0" applyAlignment="1">
      <alignment shrinkToFit="1"/>
    </xf>
    <xf numFmtId="3" fontId="5" fillId="0" borderId="11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shrinkToFit="1"/>
    </xf>
    <xf numFmtId="0" fontId="0" fillId="0" borderId="12" xfId="0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shrinkToFit="1"/>
    </xf>
    <xf numFmtId="3" fontId="5" fillId="0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03.625" style="0" customWidth="1"/>
    <col min="4" max="4" width="54.375" style="0" customWidth="1"/>
    <col min="5" max="5" width="16.25390625" style="0" customWidth="1"/>
    <col min="6" max="6" width="15.25390625" style="0" customWidth="1"/>
    <col min="7" max="7" width="16.125" style="0" customWidth="1"/>
  </cols>
  <sheetData>
    <row r="1" spans="1:4" ht="18">
      <c r="A1" s="1"/>
      <c r="B1" s="2"/>
      <c r="C1" s="2"/>
      <c r="D1" s="2"/>
    </row>
    <row r="2" spans="1:4" ht="18.75">
      <c r="A2" s="3"/>
      <c r="C2" s="4"/>
      <c r="D2" s="4"/>
    </row>
    <row r="4" ht="18">
      <c r="A4" s="5"/>
    </row>
    <row r="5" spans="1:4" ht="12.75">
      <c r="A5" s="6"/>
      <c r="C5" s="17"/>
      <c r="D5" s="17"/>
    </row>
    <row r="6" spans="1:4" ht="18">
      <c r="A6" s="7" t="s">
        <v>188</v>
      </c>
      <c r="C6" s="8"/>
      <c r="D6" s="8"/>
    </row>
    <row r="7" spans="1:4" ht="18">
      <c r="A7" s="7" t="s">
        <v>185</v>
      </c>
      <c r="C7" s="8"/>
      <c r="D7" s="8"/>
    </row>
    <row r="8" ht="12.75">
      <c r="E8" s="18"/>
    </row>
    <row r="9" spans="5:7" ht="12.75">
      <c r="E9" s="18"/>
      <c r="G9" s="18" t="s">
        <v>115</v>
      </c>
    </row>
    <row r="10" spans="1:7" ht="42.75" customHeight="1">
      <c r="A10" s="20" t="s">
        <v>0</v>
      </c>
      <c r="B10" s="20" t="s">
        <v>1</v>
      </c>
      <c r="C10" s="20"/>
      <c r="D10" s="20"/>
      <c r="E10" s="21" t="s">
        <v>108</v>
      </c>
      <c r="F10" s="21" t="s">
        <v>186</v>
      </c>
      <c r="G10" s="21" t="s">
        <v>187</v>
      </c>
    </row>
    <row r="11" spans="1:7" ht="15" customHeight="1">
      <c r="A11" s="9">
        <v>1</v>
      </c>
      <c r="B11" s="27">
        <v>25381831</v>
      </c>
      <c r="C11" s="28" t="s">
        <v>2</v>
      </c>
      <c r="D11" s="29" t="s">
        <v>3</v>
      </c>
      <c r="E11" s="19">
        <v>137254</v>
      </c>
      <c r="F11" s="43">
        <v>133951</v>
      </c>
      <c r="G11" s="41">
        <f aca="true" t="shared" si="0" ref="G11:G74">SUM(E11:F11)</f>
        <v>271205</v>
      </c>
    </row>
    <row r="12" spans="1:7" ht="15" customHeight="1">
      <c r="A12" s="11">
        <v>2</v>
      </c>
      <c r="B12" s="27">
        <v>25858751</v>
      </c>
      <c r="C12" s="28" t="s">
        <v>4</v>
      </c>
      <c r="D12" s="30" t="s">
        <v>5</v>
      </c>
      <c r="E12" s="10">
        <v>2568095</v>
      </c>
      <c r="F12" s="43">
        <v>2356472</v>
      </c>
      <c r="G12" s="41">
        <f t="shared" si="0"/>
        <v>4924567</v>
      </c>
    </row>
    <row r="13" spans="1:7" ht="15" customHeight="1">
      <c r="A13" s="9">
        <v>3</v>
      </c>
      <c r="B13" s="27">
        <v>25368702</v>
      </c>
      <c r="C13" s="28" t="s">
        <v>6</v>
      </c>
      <c r="D13" s="30" t="s">
        <v>129</v>
      </c>
      <c r="E13" s="10">
        <v>2174371</v>
      </c>
      <c r="F13" s="43">
        <v>2091189</v>
      </c>
      <c r="G13" s="41">
        <f t="shared" si="0"/>
        <v>4265560</v>
      </c>
    </row>
    <row r="14" spans="1:7" ht="15" customHeight="1">
      <c r="A14" s="11">
        <v>4</v>
      </c>
      <c r="B14" s="27">
        <v>25373790</v>
      </c>
      <c r="C14" s="28" t="s">
        <v>7</v>
      </c>
      <c r="D14" s="30" t="s">
        <v>8</v>
      </c>
      <c r="E14" s="10">
        <v>2258912</v>
      </c>
      <c r="F14" s="43">
        <v>2171461</v>
      </c>
      <c r="G14" s="41">
        <f t="shared" si="0"/>
        <v>4430373</v>
      </c>
    </row>
    <row r="15" spans="1:7" ht="15" customHeight="1">
      <c r="A15" s="9">
        <v>5</v>
      </c>
      <c r="B15" s="27">
        <v>25376420</v>
      </c>
      <c r="C15" s="28" t="s">
        <v>9</v>
      </c>
      <c r="D15" s="30" t="s">
        <v>10</v>
      </c>
      <c r="E15" s="10">
        <v>1387780</v>
      </c>
      <c r="F15" s="43">
        <v>1493203</v>
      </c>
      <c r="G15" s="41">
        <f t="shared" si="0"/>
        <v>2880983</v>
      </c>
    </row>
    <row r="16" spans="1:7" ht="15" customHeight="1">
      <c r="A16" s="11">
        <v>6</v>
      </c>
      <c r="B16" s="27">
        <v>25369474</v>
      </c>
      <c r="C16" s="28" t="s">
        <v>130</v>
      </c>
      <c r="D16" s="30" t="s">
        <v>190</v>
      </c>
      <c r="E16" s="10">
        <v>5476060</v>
      </c>
      <c r="F16" s="43">
        <v>5369668</v>
      </c>
      <c r="G16" s="41">
        <f t="shared" si="0"/>
        <v>10845728</v>
      </c>
    </row>
    <row r="17" spans="1:7" ht="15" customHeight="1">
      <c r="A17" s="9">
        <v>7</v>
      </c>
      <c r="B17" s="27">
        <v>25364723</v>
      </c>
      <c r="C17" s="28" t="s">
        <v>158</v>
      </c>
      <c r="D17" s="30" t="s">
        <v>11</v>
      </c>
      <c r="E17" s="10">
        <v>707094</v>
      </c>
      <c r="F17" s="43">
        <v>688710</v>
      </c>
      <c r="G17" s="41">
        <f t="shared" si="0"/>
        <v>1395804</v>
      </c>
    </row>
    <row r="18" spans="1:7" ht="15" customHeight="1">
      <c r="A18" s="11">
        <v>8</v>
      </c>
      <c r="B18" s="27">
        <v>25378660</v>
      </c>
      <c r="C18" s="28" t="s">
        <v>12</v>
      </c>
      <c r="D18" s="30" t="s">
        <v>13</v>
      </c>
      <c r="E18" s="10">
        <v>1535566</v>
      </c>
      <c r="F18" s="43">
        <v>1495433</v>
      </c>
      <c r="G18" s="41">
        <f t="shared" si="0"/>
        <v>3030999</v>
      </c>
    </row>
    <row r="19" spans="1:7" ht="15" customHeight="1">
      <c r="A19" s="9">
        <v>9</v>
      </c>
      <c r="B19" s="27">
        <v>25380559</v>
      </c>
      <c r="C19" s="28" t="s">
        <v>14</v>
      </c>
      <c r="D19" s="30" t="s">
        <v>139</v>
      </c>
      <c r="E19" s="10">
        <v>2287537</v>
      </c>
      <c r="F19" s="43">
        <v>2155625</v>
      </c>
      <c r="G19" s="41">
        <f t="shared" si="0"/>
        <v>4443162</v>
      </c>
    </row>
    <row r="20" spans="1:9" ht="16.5" customHeight="1">
      <c r="A20" s="11">
        <v>10</v>
      </c>
      <c r="B20" s="27">
        <v>25379569</v>
      </c>
      <c r="C20" s="28" t="s">
        <v>15</v>
      </c>
      <c r="D20" s="30" t="s">
        <v>153</v>
      </c>
      <c r="E20" s="22">
        <v>4159018</v>
      </c>
      <c r="F20" s="44">
        <v>3890265</v>
      </c>
      <c r="G20" s="41">
        <f t="shared" si="0"/>
        <v>8049283</v>
      </c>
      <c r="H20" s="23"/>
      <c r="I20" s="23"/>
    </row>
    <row r="21" spans="1:7" ht="15" customHeight="1">
      <c r="A21" s="9">
        <v>11</v>
      </c>
      <c r="B21" s="27">
        <v>25371835</v>
      </c>
      <c r="C21" s="28" t="s">
        <v>159</v>
      </c>
      <c r="D21" s="30" t="s">
        <v>119</v>
      </c>
      <c r="E21" s="10">
        <v>287102</v>
      </c>
      <c r="F21" s="43">
        <v>269177</v>
      </c>
      <c r="G21" s="41">
        <f t="shared" si="0"/>
        <v>556279</v>
      </c>
    </row>
    <row r="22" spans="1:7" ht="15" customHeight="1">
      <c r="A22" s="11">
        <v>12</v>
      </c>
      <c r="B22" s="27">
        <v>25370294</v>
      </c>
      <c r="C22" s="28" t="s">
        <v>134</v>
      </c>
      <c r="D22" s="30" t="s">
        <v>140</v>
      </c>
      <c r="E22" s="10">
        <v>1778356</v>
      </c>
      <c r="F22" s="43">
        <v>1713661</v>
      </c>
      <c r="G22" s="41">
        <f t="shared" si="0"/>
        <v>3492017</v>
      </c>
    </row>
    <row r="23" spans="1:7" ht="15" customHeight="1">
      <c r="A23" s="9">
        <v>13</v>
      </c>
      <c r="B23" s="27">
        <v>25375172</v>
      </c>
      <c r="C23" s="28" t="s">
        <v>135</v>
      </c>
      <c r="D23" s="30" t="s">
        <v>154</v>
      </c>
      <c r="E23" s="10">
        <v>1479853</v>
      </c>
      <c r="F23" s="43">
        <v>1299601</v>
      </c>
      <c r="G23" s="41">
        <f t="shared" si="0"/>
        <v>2779454</v>
      </c>
    </row>
    <row r="24" spans="1:7" ht="15" customHeight="1">
      <c r="A24" s="11">
        <v>14</v>
      </c>
      <c r="B24" s="27">
        <v>25355414</v>
      </c>
      <c r="C24" s="28" t="s">
        <v>16</v>
      </c>
      <c r="D24" s="30" t="s">
        <v>17</v>
      </c>
      <c r="E24" s="10">
        <v>1990657</v>
      </c>
      <c r="F24" s="43">
        <v>1813953</v>
      </c>
      <c r="G24" s="41">
        <f t="shared" si="0"/>
        <v>3804610</v>
      </c>
    </row>
    <row r="25" spans="1:7" ht="15" customHeight="1">
      <c r="A25" s="9">
        <v>15</v>
      </c>
      <c r="B25" s="38" t="s">
        <v>164</v>
      </c>
      <c r="C25" s="36" t="s">
        <v>163</v>
      </c>
      <c r="D25" s="34" t="s">
        <v>165</v>
      </c>
      <c r="E25" s="10">
        <v>109534</v>
      </c>
      <c r="F25" s="43">
        <v>100141</v>
      </c>
      <c r="G25" s="41">
        <f t="shared" si="0"/>
        <v>209675</v>
      </c>
    </row>
    <row r="26" spans="1:7" ht="15" customHeight="1">
      <c r="A26" s="11">
        <v>16</v>
      </c>
      <c r="B26" s="27">
        <v>25364103</v>
      </c>
      <c r="C26" s="28" t="s">
        <v>18</v>
      </c>
      <c r="D26" s="30" t="s">
        <v>19</v>
      </c>
      <c r="E26" s="10">
        <v>2927311</v>
      </c>
      <c r="F26" s="43">
        <v>2523854</v>
      </c>
      <c r="G26" s="41">
        <f t="shared" si="0"/>
        <v>5451165</v>
      </c>
    </row>
    <row r="27" spans="1:7" s="25" customFormat="1" ht="15" customHeight="1">
      <c r="A27" s="9">
        <v>17</v>
      </c>
      <c r="B27" s="27">
        <v>25862391</v>
      </c>
      <c r="C27" s="28" t="s">
        <v>136</v>
      </c>
      <c r="D27" s="30" t="s">
        <v>107</v>
      </c>
      <c r="E27" s="24">
        <v>2288991</v>
      </c>
      <c r="F27" s="45">
        <v>2190023</v>
      </c>
      <c r="G27" s="41">
        <f t="shared" si="0"/>
        <v>4479014</v>
      </c>
    </row>
    <row r="28" spans="1:7" ht="15" customHeight="1">
      <c r="A28" s="11">
        <v>18</v>
      </c>
      <c r="B28" s="27">
        <v>26836025</v>
      </c>
      <c r="C28" s="28" t="s">
        <v>160</v>
      </c>
      <c r="D28" s="30" t="s">
        <v>141</v>
      </c>
      <c r="E28" s="10">
        <v>19178019</v>
      </c>
      <c r="F28" s="43">
        <v>18092643</v>
      </c>
      <c r="G28" s="41">
        <f t="shared" si="0"/>
        <v>37270662</v>
      </c>
    </row>
    <row r="29" spans="1:7" ht="15" customHeight="1">
      <c r="A29" s="9">
        <v>19</v>
      </c>
      <c r="B29" s="27">
        <v>26863782</v>
      </c>
      <c r="C29" s="28" t="s">
        <v>20</v>
      </c>
      <c r="D29" s="30" t="s">
        <v>156</v>
      </c>
      <c r="E29" s="10">
        <v>1892970</v>
      </c>
      <c r="F29" s="43">
        <v>1762883</v>
      </c>
      <c r="G29" s="41">
        <f t="shared" si="0"/>
        <v>3655853</v>
      </c>
    </row>
    <row r="30" spans="1:7" ht="15" customHeight="1">
      <c r="A30" s="11">
        <v>20</v>
      </c>
      <c r="B30" s="27">
        <v>26844401</v>
      </c>
      <c r="C30" s="28" t="s">
        <v>21</v>
      </c>
      <c r="D30" s="30" t="s">
        <v>155</v>
      </c>
      <c r="E30" s="10">
        <v>1528342</v>
      </c>
      <c r="F30" s="43">
        <v>1527950</v>
      </c>
      <c r="G30" s="41">
        <f t="shared" si="0"/>
        <v>3056292</v>
      </c>
    </row>
    <row r="31" spans="1:7" ht="15.75" customHeight="1">
      <c r="A31" s="9">
        <v>21</v>
      </c>
      <c r="B31" s="27">
        <v>71340815</v>
      </c>
      <c r="C31" s="28" t="s">
        <v>120</v>
      </c>
      <c r="D31" s="30" t="s">
        <v>22</v>
      </c>
      <c r="E31" s="10">
        <v>1945391</v>
      </c>
      <c r="F31" s="43">
        <v>1911909</v>
      </c>
      <c r="G31" s="41">
        <f t="shared" si="0"/>
        <v>3857300</v>
      </c>
    </row>
    <row r="32" spans="1:7" ht="14.25" customHeight="1">
      <c r="A32" s="11">
        <v>22</v>
      </c>
      <c r="B32" s="27">
        <v>27731073</v>
      </c>
      <c r="C32" s="28" t="s">
        <v>161</v>
      </c>
      <c r="D32" s="30" t="s">
        <v>147</v>
      </c>
      <c r="E32" s="10">
        <v>3058190</v>
      </c>
      <c r="F32" s="43">
        <v>2869590</v>
      </c>
      <c r="G32" s="41">
        <f t="shared" si="0"/>
        <v>5927780</v>
      </c>
    </row>
    <row r="33" spans="1:7" ht="15" customHeight="1">
      <c r="A33" s="9">
        <v>23</v>
      </c>
      <c r="B33" s="27">
        <v>71341200</v>
      </c>
      <c r="C33" s="28" t="s">
        <v>110</v>
      </c>
      <c r="D33" s="30" t="s">
        <v>111</v>
      </c>
      <c r="E33" s="10">
        <v>462422</v>
      </c>
      <c r="F33" s="43">
        <v>450290</v>
      </c>
      <c r="G33" s="41">
        <f t="shared" si="0"/>
        <v>912712</v>
      </c>
    </row>
    <row r="34" spans="1:7" ht="15" customHeight="1">
      <c r="A34" s="11">
        <v>24</v>
      </c>
      <c r="B34" s="27">
        <v>29386187</v>
      </c>
      <c r="C34" s="28" t="s">
        <v>132</v>
      </c>
      <c r="D34" s="30" t="s">
        <v>146</v>
      </c>
      <c r="E34" s="26">
        <v>222720</v>
      </c>
      <c r="F34" s="43">
        <v>208259</v>
      </c>
      <c r="G34" s="41">
        <f t="shared" si="0"/>
        <v>430979</v>
      </c>
    </row>
    <row r="35" spans="1:7" ht="15" customHeight="1">
      <c r="A35" s="9">
        <v>25</v>
      </c>
      <c r="B35" s="33" t="s">
        <v>162</v>
      </c>
      <c r="C35" s="28" t="s">
        <v>189</v>
      </c>
      <c r="D35" s="30" t="s">
        <v>147</v>
      </c>
      <c r="E35" s="10">
        <v>296039</v>
      </c>
      <c r="F35" s="43">
        <v>314456</v>
      </c>
      <c r="G35" s="41">
        <f t="shared" si="0"/>
        <v>610495</v>
      </c>
    </row>
    <row r="36" spans="1:7" ht="15" customHeight="1">
      <c r="A36" s="11">
        <v>26</v>
      </c>
      <c r="B36" s="27">
        <v>28658361</v>
      </c>
      <c r="C36" s="28" t="s">
        <v>131</v>
      </c>
      <c r="D36" s="31" t="s">
        <v>192</v>
      </c>
      <c r="E36" s="10">
        <v>102552</v>
      </c>
      <c r="F36" s="43">
        <v>104338</v>
      </c>
      <c r="G36" s="41">
        <f t="shared" si="0"/>
        <v>206890</v>
      </c>
    </row>
    <row r="37" spans="1:7" ht="15" customHeight="1">
      <c r="A37" s="9">
        <v>27</v>
      </c>
      <c r="B37" s="27">
        <v>25378678</v>
      </c>
      <c r="C37" s="28" t="s">
        <v>23</v>
      </c>
      <c r="D37" s="30" t="s">
        <v>24</v>
      </c>
      <c r="E37" s="10">
        <v>379329</v>
      </c>
      <c r="F37" s="43">
        <v>370202</v>
      </c>
      <c r="G37" s="41">
        <f t="shared" si="0"/>
        <v>749531</v>
      </c>
    </row>
    <row r="38" spans="1:7" ht="15" customHeight="1">
      <c r="A38" s="11">
        <v>28</v>
      </c>
      <c r="B38" s="27">
        <v>25371916</v>
      </c>
      <c r="C38" s="28" t="s">
        <v>122</v>
      </c>
      <c r="D38" s="30" t="s">
        <v>25</v>
      </c>
      <c r="E38" s="10">
        <v>638529</v>
      </c>
      <c r="F38" s="43">
        <v>623159</v>
      </c>
      <c r="G38" s="41">
        <f t="shared" si="0"/>
        <v>1261688</v>
      </c>
    </row>
    <row r="39" spans="1:7" ht="15" customHeight="1">
      <c r="A39" s="9">
        <v>29</v>
      </c>
      <c r="B39" s="27">
        <v>25372793</v>
      </c>
      <c r="C39" s="28" t="s">
        <v>26</v>
      </c>
      <c r="D39" s="30" t="s">
        <v>27</v>
      </c>
      <c r="E39" s="10">
        <v>666257</v>
      </c>
      <c r="F39" s="43">
        <v>650252</v>
      </c>
      <c r="G39" s="41">
        <f t="shared" si="0"/>
        <v>1316509</v>
      </c>
    </row>
    <row r="40" spans="1:7" ht="15" customHeight="1">
      <c r="A40" s="11">
        <v>30</v>
      </c>
      <c r="B40" s="27">
        <v>25377710</v>
      </c>
      <c r="C40" s="28" t="s">
        <v>28</v>
      </c>
      <c r="D40" s="30" t="s">
        <v>29</v>
      </c>
      <c r="E40" s="10">
        <v>391816</v>
      </c>
      <c r="F40" s="43">
        <v>382387</v>
      </c>
      <c r="G40" s="41">
        <f t="shared" si="0"/>
        <v>774203</v>
      </c>
    </row>
    <row r="41" spans="1:7" ht="15" customHeight="1">
      <c r="A41" s="9">
        <v>31</v>
      </c>
      <c r="B41" s="27">
        <v>25378945</v>
      </c>
      <c r="C41" s="28" t="s">
        <v>30</v>
      </c>
      <c r="D41" s="30" t="s">
        <v>31</v>
      </c>
      <c r="E41" s="10">
        <v>461472</v>
      </c>
      <c r="F41" s="43">
        <v>424294</v>
      </c>
      <c r="G41" s="41">
        <f t="shared" si="0"/>
        <v>885766</v>
      </c>
    </row>
    <row r="42" spans="1:7" ht="15" customHeight="1">
      <c r="A42" s="11">
        <v>32</v>
      </c>
      <c r="B42" s="27">
        <v>25375989</v>
      </c>
      <c r="C42" s="28" t="s">
        <v>32</v>
      </c>
      <c r="D42" s="30" t="s">
        <v>123</v>
      </c>
      <c r="E42" s="10">
        <v>1278879</v>
      </c>
      <c r="F42" s="43">
        <v>1238361</v>
      </c>
      <c r="G42" s="41">
        <f t="shared" si="0"/>
        <v>2517240</v>
      </c>
    </row>
    <row r="43" spans="1:7" ht="15" customHeight="1">
      <c r="A43" s="9">
        <v>33</v>
      </c>
      <c r="B43" s="27">
        <v>25373897</v>
      </c>
      <c r="C43" s="28" t="s">
        <v>33</v>
      </c>
      <c r="D43" s="30" t="s">
        <v>34</v>
      </c>
      <c r="E43" s="10">
        <v>2007121</v>
      </c>
      <c r="F43" s="43">
        <v>1926515</v>
      </c>
      <c r="G43" s="41">
        <f t="shared" si="0"/>
        <v>3933636</v>
      </c>
    </row>
    <row r="44" spans="1:7" ht="15" customHeight="1">
      <c r="A44" s="11">
        <v>34</v>
      </c>
      <c r="B44" s="27">
        <v>25381750</v>
      </c>
      <c r="C44" s="28" t="s">
        <v>35</v>
      </c>
      <c r="D44" s="30" t="s">
        <v>36</v>
      </c>
      <c r="E44" s="10">
        <v>697912</v>
      </c>
      <c r="F44" s="43">
        <v>655515</v>
      </c>
      <c r="G44" s="41">
        <f t="shared" si="0"/>
        <v>1353427</v>
      </c>
    </row>
    <row r="45" spans="1:7" ht="15" customHeight="1">
      <c r="A45" s="9">
        <v>35</v>
      </c>
      <c r="B45" s="27">
        <v>47154136</v>
      </c>
      <c r="C45" s="28" t="s">
        <v>37</v>
      </c>
      <c r="D45" s="30" t="s">
        <v>39</v>
      </c>
      <c r="E45" s="10">
        <v>2685938</v>
      </c>
      <c r="F45" s="43">
        <v>3405691</v>
      </c>
      <c r="G45" s="41">
        <f t="shared" si="0"/>
        <v>6091629</v>
      </c>
    </row>
    <row r="46" spans="1:7" ht="15" customHeight="1">
      <c r="A46" s="11">
        <v>36</v>
      </c>
      <c r="B46" s="27">
        <v>25378066</v>
      </c>
      <c r="C46" s="28" t="s">
        <v>38</v>
      </c>
      <c r="D46" s="30" t="s">
        <v>39</v>
      </c>
      <c r="E46" s="10">
        <v>2249900</v>
      </c>
      <c r="F46" s="43">
        <v>2101378</v>
      </c>
      <c r="G46" s="41">
        <f t="shared" si="0"/>
        <v>4351278</v>
      </c>
    </row>
    <row r="47" spans="1:7" ht="15" customHeight="1">
      <c r="A47" s="9">
        <v>37</v>
      </c>
      <c r="B47" s="27">
        <v>25378023</v>
      </c>
      <c r="C47" s="28" t="s">
        <v>40</v>
      </c>
      <c r="D47" s="30" t="s">
        <v>39</v>
      </c>
      <c r="E47" s="10">
        <v>882316</v>
      </c>
      <c r="F47" s="43">
        <v>810539</v>
      </c>
      <c r="G47" s="41">
        <f t="shared" si="0"/>
        <v>1692855</v>
      </c>
    </row>
    <row r="48" spans="1:7" ht="15" customHeight="1">
      <c r="A48" s="11">
        <v>38</v>
      </c>
      <c r="B48" s="27">
        <v>46580336</v>
      </c>
      <c r="C48" s="28" t="s">
        <v>41</v>
      </c>
      <c r="D48" s="30" t="s">
        <v>142</v>
      </c>
      <c r="E48" s="10">
        <v>1204843</v>
      </c>
      <c r="F48" s="43">
        <v>1113279</v>
      </c>
      <c r="G48" s="41">
        <f t="shared" si="0"/>
        <v>2318122</v>
      </c>
    </row>
    <row r="49" spans="1:7" ht="15" customHeight="1">
      <c r="A49" s="9">
        <v>39</v>
      </c>
      <c r="B49" s="27">
        <v>25380087</v>
      </c>
      <c r="C49" s="28" t="s">
        <v>42</v>
      </c>
      <c r="D49" s="30" t="s">
        <v>154</v>
      </c>
      <c r="E49" s="10">
        <v>643526</v>
      </c>
      <c r="F49" s="43">
        <v>606089</v>
      </c>
      <c r="G49" s="41">
        <f t="shared" si="0"/>
        <v>1249615</v>
      </c>
    </row>
    <row r="50" spans="1:7" ht="15" customHeight="1">
      <c r="A50" s="11">
        <v>40</v>
      </c>
      <c r="B50" s="27">
        <v>60775645</v>
      </c>
      <c r="C50" s="28" t="s">
        <v>43</v>
      </c>
      <c r="D50" s="30" t="s">
        <v>44</v>
      </c>
      <c r="E50" s="10">
        <v>1124660</v>
      </c>
      <c r="F50" s="43">
        <v>1075276</v>
      </c>
      <c r="G50" s="41">
        <f t="shared" si="0"/>
        <v>2199936</v>
      </c>
    </row>
    <row r="51" spans="1:7" ht="15" customHeight="1">
      <c r="A51" s="9">
        <v>41</v>
      </c>
      <c r="B51" s="27">
        <v>25383205</v>
      </c>
      <c r="C51" s="28" t="s">
        <v>114</v>
      </c>
      <c r="D51" s="30" t="s">
        <v>142</v>
      </c>
      <c r="E51" s="10">
        <v>1938926</v>
      </c>
      <c r="F51" s="43">
        <v>1850362</v>
      </c>
      <c r="G51" s="41">
        <f t="shared" si="0"/>
        <v>3789288</v>
      </c>
    </row>
    <row r="52" spans="1:7" ht="15" customHeight="1">
      <c r="A52" s="11">
        <v>42</v>
      </c>
      <c r="B52" s="27">
        <v>25831101</v>
      </c>
      <c r="C52" s="28" t="s">
        <v>45</v>
      </c>
      <c r="D52" s="30" t="s">
        <v>46</v>
      </c>
      <c r="E52" s="10">
        <v>7113542</v>
      </c>
      <c r="F52" s="43">
        <v>6402856</v>
      </c>
      <c r="G52" s="41">
        <f t="shared" si="0"/>
        <v>13516398</v>
      </c>
    </row>
    <row r="53" spans="1:7" ht="15" customHeight="1">
      <c r="A53" s="9">
        <v>43</v>
      </c>
      <c r="B53" s="27">
        <v>25353446</v>
      </c>
      <c r="C53" s="28" t="s">
        <v>47</v>
      </c>
      <c r="D53" s="30" t="s">
        <v>48</v>
      </c>
      <c r="E53" s="10">
        <v>6953401</v>
      </c>
      <c r="F53" s="43">
        <v>6517878</v>
      </c>
      <c r="G53" s="41">
        <f t="shared" si="0"/>
        <v>13471279</v>
      </c>
    </row>
    <row r="54" spans="1:7" ht="15" customHeight="1">
      <c r="A54" s="11">
        <v>44</v>
      </c>
      <c r="B54" s="27">
        <v>64618480</v>
      </c>
      <c r="C54" s="28" t="s">
        <v>49</v>
      </c>
      <c r="D54" s="30" t="s">
        <v>50</v>
      </c>
      <c r="E54" s="10">
        <v>522061</v>
      </c>
      <c r="F54" s="43">
        <v>519691</v>
      </c>
      <c r="G54" s="41">
        <f t="shared" si="0"/>
        <v>1041752</v>
      </c>
    </row>
    <row r="55" spans="1:7" ht="15" customHeight="1">
      <c r="A55" s="9">
        <v>45</v>
      </c>
      <c r="B55" s="27">
        <v>26867940</v>
      </c>
      <c r="C55" s="28" t="s">
        <v>51</v>
      </c>
      <c r="D55" s="30" t="s">
        <v>52</v>
      </c>
      <c r="E55" s="10">
        <v>830102</v>
      </c>
      <c r="F55" s="43">
        <v>766559</v>
      </c>
      <c r="G55" s="41">
        <f t="shared" si="0"/>
        <v>1596661</v>
      </c>
    </row>
    <row r="56" spans="1:7" ht="15" customHeight="1">
      <c r="A56" s="11">
        <v>46</v>
      </c>
      <c r="B56" s="35">
        <v>29445191</v>
      </c>
      <c r="C56" s="35" t="s">
        <v>174</v>
      </c>
      <c r="D56" s="35" t="s">
        <v>175</v>
      </c>
      <c r="E56" s="10">
        <v>141159</v>
      </c>
      <c r="F56" s="43">
        <v>161002</v>
      </c>
      <c r="G56" s="41">
        <f t="shared" si="0"/>
        <v>302161</v>
      </c>
    </row>
    <row r="57" spans="1:7" ht="15" customHeight="1">
      <c r="A57" s="9">
        <v>47</v>
      </c>
      <c r="B57" s="38" t="s">
        <v>182</v>
      </c>
      <c r="C57" s="36" t="s">
        <v>180</v>
      </c>
      <c r="D57" s="34" t="s">
        <v>181</v>
      </c>
      <c r="E57" s="10">
        <v>38337</v>
      </c>
      <c r="F57" s="43">
        <v>26782</v>
      </c>
      <c r="G57" s="41">
        <f t="shared" si="0"/>
        <v>65119</v>
      </c>
    </row>
    <row r="58" spans="1:7" ht="15" customHeight="1">
      <c r="A58" s="11">
        <v>48</v>
      </c>
      <c r="B58" s="27">
        <v>71340912</v>
      </c>
      <c r="C58" s="28" t="s">
        <v>137</v>
      </c>
      <c r="D58" s="30" t="s">
        <v>121</v>
      </c>
      <c r="E58" s="10">
        <v>1063141</v>
      </c>
      <c r="F58" s="43">
        <v>1047532</v>
      </c>
      <c r="G58" s="41">
        <f t="shared" si="0"/>
        <v>2110673</v>
      </c>
    </row>
    <row r="59" spans="1:7" ht="15" customHeight="1">
      <c r="A59" s="9">
        <v>49</v>
      </c>
      <c r="B59" s="27">
        <v>26829690</v>
      </c>
      <c r="C59" s="36" t="s">
        <v>176</v>
      </c>
      <c r="D59" s="30" t="s">
        <v>148</v>
      </c>
      <c r="E59" s="10">
        <v>1230116</v>
      </c>
      <c r="F59" s="43">
        <v>1215993</v>
      </c>
      <c r="G59" s="41">
        <f t="shared" si="0"/>
        <v>2446109</v>
      </c>
    </row>
    <row r="60" spans="1:7" ht="15" customHeight="1">
      <c r="A60" s="11">
        <v>50</v>
      </c>
      <c r="B60" s="27">
        <v>28600738</v>
      </c>
      <c r="C60" s="28" t="s">
        <v>109</v>
      </c>
      <c r="D60" s="30" t="s">
        <v>149</v>
      </c>
      <c r="E60" s="10">
        <v>167206</v>
      </c>
      <c r="F60" s="43">
        <v>163192</v>
      </c>
      <c r="G60" s="41">
        <f t="shared" si="0"/>
        <v>330398</v>
      </c>
    </row>
    <row r="61" spans="1:7" ht="15" customHeight="1">
      <c r="A61" s="9">
        <v>51</v>
      </c>
      <c r="B61" s="40" t="s">
        <v>177</v>
      </c>
      <c r="C61" s="37" t="s">
        <v>168</v>
      </c>
      <c r="D61" s="34" t="s">
        <v>169</v>
      </c>
      <c r="E61" s="10">
        <v>85705</v>
      </c>
      <c r="F61" s="43">
        <v>125726</v>
      </c>
      <c r="G61" s="41">
        <f t="shared" si="0"/>
        <v>211431</v>
      </c>
    </row>
    <row r="62" spans="1:7" ht="15" customHeight="1">
      <c r="A62" s="11">
        <v>52</v>
      </c>
      <c r="B62" s="38" t="s">
        <v>178</v>
      </c>
      <c r="C62" s="36" t="s">
        <v>170</v>
      </c>
      <c r="D62" s="36" t="s">
        <v>171</v>
      </c>
      <c r="E62" s="10">
        <v>95863</v>
      </c>
      <c r="F62" s="43">
        <v>111095</v>
      </c>
      <c r="G62" s="41">
        <f t="shared" si="0"/>
        <v>206958</v>
      </c>
    </row>
    <row r="63" spans="1:7" ht="15" customHeight="1">
      <c r="A63" s="9">
        <v>53</v>
      </c>
      <c r="B63" s="38" t="s">
        <v>179</v>
      </c>
      <c r="C63" s="36" t="s">
        <v>172</v>
      </c>
      <c r="D63" s="36" t="s">
        <v>173</v>
      </c>
      <c r="E63" s="10">
        <v>237520</v>
      </c>
      <c r="F63" s="43">
        <v>330255</v>
      </c>
      <c r="G63" s="41">
        <f t="shared" si="0"/>
        <v>567775</v>
      </c>
    </row>
    <row r="64" spans="1:7" ht="15" customHeight="1">
      <c r="A64" s="9">
        <v>54</v>
      </c>
      <c r="B64" s="27">
        <v>25372351</v>
      </c>
      <c r="C64" s="28" t="s">
        <v>151</v>
      </c>
      <c r="D64" s="30" t="s">
        <v>152</v>
      </c>
      <c r="E64" s="10">
        <v>43022</v>
      </c>
      <c r="F64" s="43">
        <v>42697</v>
      </c>
      <c r="G64" s="41">
        <f t="shared" si="0"/>
        <v>85719</v>
      </c>
    </row>
    <row r="65" spans="1:7" ht="15" customHeight="1">
      <c r="A65" s="9">
        <v>55</v>
      </c>
      <c r="B65" s="27">
        <v>64087859</v>
      </c>
      <c r="C65" s="28" t="s">
        <v>53</v>
      </c>
      <c r="D65" s="30" t="s">
        <v>124</v>
      </c>
      <c r="E65" s="10">
        <v>1946143</v>
      </c>
      <c r="F65" s="43">
        <v>1884533</v>
      </c>
      <c r="G65" s="41">
        <f t="shared" si="0"/>
        <v>3830676</v>
      </c>
    </row>
    <row r="66" spans="1:7" ht="15" customHeight="1">
      <c r="A66" s="9">
        <v>56</v>
      </c>
      <c r="B66" s="27">
        <v>25833685</v>
      </c>
      <c r="C66" s="28" t="s">
        <v>54</v>
      </c>
      <c r="D66" s="30" t="s">
        <v>55</v>
      </c>
      <c r="E66" s="10">
        <v>1123156</v>
      </c>
      <c r="F66" s="43">
        <v>1031845</v>
      </c>
      <c r="G66" s="41">
        <f t="shared" si="0"/>
        <v>2155001</v>
      </c>
    </row>
    <row r="67" spans="1:7" ht="15" customHeight="1">
      <c r="A67" s="9">
        <v>57</v>
      </c>
      <c r="B67" s="27">
        <v>25375555</v>
      </c>
      <c r="C67" s="28" t="s">
        <v>56</v>
      </c>
      <c r="D67" s="30" t="s">
        <v>193</v>
      </c>
      <c r="E67" s="10">
        <v>52272</v>
      </c>
      <c r="F67" s="43">
        <v>41140</v>
      </c>
      <c r="G67" s="41">
        <f t="shared" si="0"/>
        <v>93412</v>
      </c>
    </row>
    <row r="68" spans="1:7" ht="15" customHeight="1">
      <c r="A68" s="9">
        <v>58</v>
      </c>
      <c r="B68" s="27">
        <v>25395939</v>
      </c>
      <c r="C68" s="28" t="s">
        <v>57</v>
      </c>
      <c r="D68" s="30" t="s">
        <v>58</v>
      </c>
      <c r="E68" s="10">
        <v>146548</v>
      </c>
      <c r="F68" s="43">
        <v>152743</v>
      </c>
      <c r="G68" s="41">
        <f t="shared" si="0"/>
        <v>299291</v>
      </c>
    </row>
    <row r="69" spans="1:7" ht="15" customHeight="1">
      <c r="A69" s="9">
        <v>59</v>
      </c>
      <c r="B69" s="27">
        <v>25378899</v>
      </c>
      <c r="C69" s="28" t="s">
        <v>59</v>
      </c>
      <c r="D69" s="30" t="s">
        <v>60</v>
      </c>
      <c r="E69" s="10">
        <v>2583522</v>
      </c>
      <c r="F69" s="43">
        <v>2508833</v>
      </c>
      <c r="G69" s="41">
        <f t="shared" si="0"/>
        <v>5092355</v>
      </c>
    </row>
    <row r="70" spans="1:7" ht="15" customHeight="1">
      <c r="A70" s="9">
        <v>60</v>
      </c>
      <c r="B70" s="27">
        <v>25817701</v>
      </c>
      <c r="C70" s="28" t="s">
        <v>61</v>
      </c>
      <c r="D70" s="30" t="s">
        <v>62</v>
      </c>
      <c r="E70" s="10">
        <v>1002289</v>
      </c>
      <c r="F70" s="43">
        <v>976867</v>
      </c>
      <c r="G70" s="41">
        <f t="shared" si="0"/>
        <v>1979156</v>
      </c>
    </row>
    <row r="71" spans="1:7" ht="15" customHeight="1">
      <c r="A71" s="9">
        <v>61</v>
      </c>
      <c r="B71" s="27">
        <v>25381393</v>
      </c>
      <c r="C71" s="28" t="s">
        <v>63</v>
      </c>
      <c r="D71" s="30" t="s">
        <v>64</v>
      </c>
      <c r="E71" s="10">
        <v>438138</v>
      </c>
      <c r="F71" s="43">
        <v>462855</v>
      </c>
      <c r="G71" s="41">
        <f t="shared" si="0"/>
        <v>900993</v>
      </c>
    </row>
    <row r="72" spans="1:7" ht="15" customHeight="1">
      <c r="A72" s="9">
        <v>62</v>
      </c>
      <c r="B72" s="27">
        <v>25388355</v>
      </c>
      <c r="C72" s="28" t="s">
        <v>65</v>
      </c>
      <c r="D72" s="30" t="s">
        <v>66</v>
      </c>
      <c r="E72" s="10">
        <v>685234</v>
      </c>
      <c r="F72" s="43">
        <v>668741</v>
      </c>
      <c r="G72" s="41">
        <f t="shared" si="0"/>
        <v>1353975</v>
      </c>
    </row>
    <row r="73" spans="1:7" ht="15" customHeight="1">
      <c r="A73" s="9">
        <v>63</v>
      </c>
      <c r="B73" s="27">
        <v>25390562</v>
      </c>
      <c r="C73" s="28" t="s">
        <v>67</v>
      </c>
      <c r="D73" s="30" t="s">
        <v>68</v>
      </c>
      <c r="E73" s="10">
        <v>338606</v>
      </c>
      <c r="F73" s="43">
        <v>268355</v>
      </c>
      <c r="G73" s="41">
        <f t="shared" si="0"/>
        <v>606961</v>
      </c>
    </row>
    <row r="74" spans="1:7" ht="15" customHeight="1">
      <c r="A74" s="9">
        <v>64</v>
      </c>
      <c r="B74" s="27">
        <v>71342265</v>
      </c>
      <c r="C74" s="28" t="s">
        <v>133</v>
      </c>
      <c r="D74" s="30" t="s">
        <v>143</v>
      </c>
      <c r="E74" s="10">
        <v>210715</v>
      </c>
      <c r="F74" s="43">
        <v>205660</v>
      </c>
      <c r="G74" s="41">
        <f t="shared" si="0"/>
        <v>416375</v>
      </c>
    </row>
    <row r="75" spans="1:7" ht="15" customHeight="1">
      <c r="A75" s="11">
        <v>65</v>
      </c>
      <c r="B75" s="27">
        <v>25373005</v>
      </c>
      <c r="C75" s="28" t="s">
        <v>69</v>
      </c>
      <c r="D75" s="30" t="s">
        <v>144</v>
      </c>
      <c r="E75" s="10">
        <v>1053295</v>
      </c>
      <c r="F75" s="41">
        <v>1107920</v>
      </c>
      <c r="G75" s="41">
        <f>SUM(E75:F75)</f>
        <v>2161215</v>
      </c>
    </row>
    <row r="76" spans="1:7" ht="15" customHeight="1">
      <c r="A76" s="9">
        <v>66</v>
      </c>
      <c r="B76" s="27">
        <v>25359649</v>
      </c>
      <c r="C76" s="28" t="s">
        <v>70</v>
      </c>
      <c r="D76" s="30" t="s">
        <v>71</v>
      </c>
      <c r="E76" s="10">
        <v>1340579</v>
      </c>
      <c r="F76" s="41">
        <v>1295203</v>
      </c>
      <c r="G76" s="41">
        <f aca="true" t="shared" si="1" ref="G76:G102">SUM(E76:F76)</f>
        <v>2635782</v>
      </c>
    </row>
    <row r="77" spans="1:7" ht="15" customHeight="1">
      <c r="A77" s="11">
        <v>67</v>
      </c>
      <c r="B77" s="27">
        <v>48396214</v>
      </c>
      <c r="C77" s="28" t="s">
        <v>125</v>
      </c>
      <c r="D77" s="30" t="s">
        <v>126</v>
      </c>
      <c r="E77" s="10">
        <v>6743009</v>
      </c>
      <c r="F77" s="41">
        <v>6228656</v>
      </c>
      <c r="G77" s="41">
        <f t="shared" si="1"/>
        <v>12971665</v>
      </c>
    </row>
    <row r="78" spans="1:7" ht="15" customHeight="1">
      <c r="A78" s="9">
        <v>68</v>
      </c>
      <c r="B78" s="36">
        <v>29455031</v>
      </c>
      <c r="C78" s="36" t="s">
        <v>166</v>
      </c>
      <c r="D78" s="36" t="s">
        <v>167</v>
      </c>
      <c r="E78" s="10">
        <v>98834</v>
      </c>
      <c r="F78" s="41">
        <v>112319</v>
      </c>
      <c r="G78" s="41">
        <f t="shared" si="1"/>
        <v>211153</v>
      </c>
    </row>
    <row r="79" spans="1:7" ht="15" customHeight="1">
      <c r="A79" s="11">
        <v>69</v>
      </c>
      <c r="B79" s="27">
        <v>25380401</v>
      </c>
      <c r="C79" s="28" t="s">
        <v>191</v>
      </c>
      <c r="D79" s="30" t="s">
        <v>72</v>
      </c>
      <c r="E79" s="10">
        <v>995492</v>
      </c>
      <c r="F79" s="41">
        <v>953968</v>
      </c>
      <c r="G79" s="41">
        <f t="shared" si="1"/>
        <v>1949460</v>
      </c>
    </row>
    <row r="80" spans="1:7" ht="15" customHeight="1">
      <c r="A80" s="9">
        <v>70</v>
      </c>
      <c r="B80" s="27">
        <v>65142799</v>
      </c>
      <c r="C80" s="28" t="s">
        <v>73</v>
      </c>
      <c r="D80" s="30" t="s">
        <v>74</v>
      </c>
      <c r="E80" s="10">
        <v>1279263</v>
      </c>
      <c r="F80" s="41">
        <v>1193023</v>
      </c>
      <c r="G80" s="41">
        <f t="shared" si="1"/>
        <v>2472286</v>
      </c>
    </row>
    <row r="81" spans="1:7" ht="15" customHeight="1">
      <c r="A81" s="11">
        <v>71</v>
      </c>
      <c r="B81" s="27">
        <v>25383442</v>
      </c>
      <c r="C81" s="28" t="s">
        <v>75</v>
      </c>
      <c r="D81" s="30" t="s">
        <v>76</v>
      </c>
      <c r="E81" s="10">
        <v>1282549</v>
      </c>
      <c r="F81" s="41">
        <v>1288437</v>
      </c>
      <c r="G81" s="41">
        <f t="shared" si="1"/>
        <v>2570986</v>
      </c>
    </row>
    <row r="82" spans="1:7" ht="15" customHeight="1">
      <c r="A82" s="9">
        <v>72</v>
      </c>
      <c r="B82" s="27">
        <v>25376357</v>
      </c>
      <c r="C82" s="28" t="s">
        <v>77</v>
      </c>
      <c r="D82" s="30" t="s">
        <v>78</v>
      </c>
      <c r="E82" s="10">
        <v>1517444</v>
      </c>
      <c r="F82" s="41">
        <v>1440945</v>
      </c>
      <c r="G82" s="41">
        <f t="shared" si="1"/>
        <v>2958389</v>
      </c>
    </row>
    <row r="83" spans="1:7" ht="15" customHeight="1">
      <c r="A83" s="11">
        <v>73</v>
      </c>
      <c r="B83" s="27">
        <v>25371169</v>
      </c>
      <c r="C83" s="28" t="s">
        <v>79</v>
      </c>
      <c r="D83" s="30" t="s">
        <v>80</v>
      </c>
      <c r="E83" s="10">
        <v>2081598</v>
      </c>
      <c r="F83" s="41">
        <v>1989968</v>
      </c>
      <c r="G83" s="41">
        <f t="shared" si="1"/>
        <v>4071566</v>
      </c>
    </row>
    <row r="84" spans="1:7" ht="15" customHeight="1">
      <c r="A84" s="9">
        <v>74</v>
      </c>
      <c r="B84" s="27">
        <v>25364294</v>
      </c>
      <c r="C84" s="28" t="s">
        <v>81</v>
      </c>
      <c r="D84" s="30" t="s">
        <v>82</v>
      </c>
      <c r="E84" s="10">
        <v>1403353</v>
      </c>
      <c r="F84" s="41">
        <v>1342161</v>
      </c>
      <c r="G84" s="41">
        <f t="shared" si="1"/>
        <v>2745514</v>
      </c>
    </row>
    <row r="85" spans="1:7" ht="15" customHeight="1">
      <c r="A85" s="11">
        <v>75</v>
      </c>
      <c r="B85" s="27">
        <v>25378767</v>
      </c>
      <c r="C85" s="28" t="s">
        <v>83</v>
      </c>
      <c r="D85" s="30" t="s">
        <v>84</v>
      </c>
      <c r="E85" s="10">
        <v>3884746</v>
      </c>
      <c r="F85" s="41">
        <v>3725671</v>
      </c>
      <c r="G85" s="41">
        <f t="shared" si="1"/>
        <v>7610417</v>
      </c>
    </row>
    <row r="86" spans="1:7" ht="15" customHeight="1">
      <c r="A86" s="9">
        <v>76</v>
      </c>
      <c r="B86" s="27">
        <v>61944084</v>
      </c>
      <c r="C86" s="28" t="s">
        <v>85</v>
      </c>
      <c r="D86" s="30" t="s">
        <v>86</v>
      </c>
      <c r="E86" s="10">
        <v>1401929</v>
      </c>
      <c r="F86" s="41">
        <v>1325753</v>
      </c>
      <c r="G86" s="41">
        <f t="shared" si="1"/>
        <v>2727682</v>
      </c>
    </row>
    <row r="87" spans="1:7" ht="15" customHeight="1">
      <c r="A87" s="11">
        <v>77</v>
      </c>
      <c r="B87" s="27">
        <v>25380541</v>
      </c>
      <c r="C87" s="28" t="s">
        <v>87</v>
      </c>
      <c r="D87" s="30" t="s">
        <v>88</v>
      </c>
      <c r="E87" s="10">
        <v>812767</v>
      </c>
      <c r="F87" s="41">
        <v>793229</v>
      </c>
      <c r="G87" s="41">
        <f t="shared" si="1"/>
        <v>1605996</v>
      </c>
    </row>
    <row r="88" spans="1:7" ht="15" customHeight="1">
      <c r="A88" s="9">
        <v>78</v>
      </c>
      <c r="B88" s="27">
        <v>64085147</v>
      </c>
      <c r="C88" s="28" t="s">
        <v>89</v>
      </c>
      <c r="D88" s="30" t="s">
        <v>90</v>
      </c>
      <c r="E88" s="10">
        <v>1697623</v>
      </c>
      <c r="F88" s="41">
        <v>1575073</v>
      </c>
      <c r="G88" s="41">
        <f t="shared" si="1"/>
        <v>3272696</v>
      </c>
    </row>
    <row r="89" spans="1:7" ht="15" customHeight="1">
      <c r="A89" s="11">
        <v>79</v>
      </c>
      <c r="B89" s="27">
        <v>26787806</v>
      </c>
      <c r="C89" s="28" t="s">
        <v>91</v>
      </c>
      <c r="D89" s="30" t="s">
        <v>92</v>
      </c>
      <c r="E89" s="10">
        <v>1277079</v>
      </c>
      <c r="F89" s="41">
        <v>1243965</v>
      </c>
      <c r="G89" s="41">
        <f t="shared" si="1"/>
        <v>2521044</v>
      </c>
    </row>
    <row r="90" spans="1:7" ht="15" customHeight="1">
      <c r="A90" s="9">
        <v>80</v>
      </c>
      <c r="B90" s="27">
        <v>27782689</v>
      </c>
      <c r="C90" s="28" t="s">
        <v>93</v>
      </c>
      <c r="D90" s="30" t="s">
        <v>94</v>
      </c>
      <c r="E90" s="10">
        <v>483051</v>
      </c>
      <c r="F90" s="41">
        <v>460641</v>
      </c>
      <c r="G90" s="41">
        <f t="shared" si="1"/>
        <v>943692</v>
      </c>
    </row>
    <row r="91" spans="1:7" ht="15" customHeight="1">
      <c r="A91" s="11">
        <v>81</v>
      </c>
      <c r="B91" s="27">
        <v>27856216</v>
      </c>
      <c r="C91" s="28" t="s">
        <v>127</v>
      </c>
      <c r="D91" s="30" t="s">
        <v>145</v>
      </c>
      <c r="E91" s="10">
        <v>10276433</v>
      </c>
      <c r="F91" s="41">
        <v>9834955</v>
      </c>
      <c r="G91" s="41">
        <f t="shared" si="1"/>
        <v>20111388</v>
      </c>
    </row>
    <row r="92" spans="1:7" ht="15" customHeight="1">
      <c r="A92" s="9">
        <v>82</v>
      </c>
      <c r="B92" s="27">
        <v>71341102</v>
      </c>
      <c r="C92" s="28" t="s">
        <v>138</v>
      </c>
      <c r="D92" s="31" t="s">
        <v>150</v>
      </c>
      <c r="E92" s="10">
        <v>439224</v>
      </c>
      <c r="F92" s="41">
        <v>431120</v>
      </c>
      <c r="G92" s="41">
        <f t="shared" si="1"/>
        <v>870344</v>
      </c>
    </row>
    <row r="93" spans="1:7" ht="15" customHeight="1">
      <c r="A93" s="11">
        <v>83</v>
      </c>
      <c r="B93" s="27">
        <v>28660803</v>
      </c>
      <c r="C93" s="28" t="s">
        <v>117</v>
      </c>
      <c r="D93" s="31" t="s">
        <v>118</v>
      </c>
      <c r="E93" s="10">
        <v>237326</v>
      </c>
      <c r="F93" s="41">
        <v>276624</v>
      </c>
      <c r="G93" s="41">
        <f t="shared" si="1"/>
        <v>513950</v>
      </c>
    </row>
    <row r="94" spans="1:7" ht="15" customHeight="1">
      <c r="A94" s="9">
        <v>84</v>
      </c>
      <c r="B94" s="27">
        <v>28660790</v>
      </c>
      <c r="C94" s="28" t="s">
        <v>116</v>
      </c>
      <c r="D94" s="31" t="s">
        <v>128</v>
      </c>
      <c r="E94" s="26">
        <v>786229</v>
      </c>
      <c r="F94" s="26">
        <v>1042026</v>
      </c>
      <c r="G94" s="26">
        <f t="shared" si="1"/>
        <v>1828255</v>
      </c>
    </row>
    <row r="95" spans="1:7" ht="15" customHeight="1">
      <c r="A95" s="11">
        <v>85</v>
      </c>
      <c r="B95" s="39">
        <v>28574729</v>
      </c>
      <c r="C95" s="36" t="s">
        <v>183</v>
      </c>
      <c r="D95" s="36" t="s">
        <v>184</v>
      </c>
      <c r="E95" s="26">
        <v>100239</v>
      </c>
      <c r="F95" s="46">
        <v>107911</v>
      </c>
      <c r="G95" s="26">
        <f t="shared" si="1"/>
        <v>208150</v>
      </c>
    </row>
    <row r="96" spans="1:7" ht="15" customHeight="1">
      <c r="A96" s="9">
        <v>86</v>
      </c>
      <c r="B96" s="27">
        <v>25372076</v>
      </c>
      <c r="C96" s="28" t="s">
        <v>95</v>
      </c>
      <c r="D96" s="30" t="s">
        <v>96</v>
      </c>
      <c r="E96" s="10">
        <v>422601</v>
      </c>
      <c r="F96" s="43">
        <v>446946</v>
      </c>
      <c r="G96" s="43">
        <f t="shared" si="1"/>
        <v>869547</v>
      </c>
    </row>
    <row r="97" spans="1:7" ht="15" customHeight="1">
      <c r="A97" s="11">
        <v>87</v>
      </c>
      <c r="B97" s="27">
        <v>25373251</v>
      </c>
      <c r="C97" s="28" t="s">
        <v>97</v>
      </c>
      <c r="D97" s="30" t="s">
        <v>98</v>
      </c>
      <c r="E97" s="10">
        <v>1610320</v>
      </c>
      <c r="F97" s="43">
        <v>1554408</v>
      </c>
      <c r="G97" s="43">
        <f t="shared" si="1"/>
        <v>3164728</v>
      </c>
    </row>
    <row r="98" spans="1:7" ht="15" customHeight="1">
      <c r="A98" s="9">
        <v>88</v>
      </c>
      <c r="B98" s="27">
        <v>25367242</v>
      </c>
      <c r="C98" s="28" t="s">
        <v>99</v>
      </c>
      <c r="D98" s="30" t="s">
        <v>100</v>
      </c>
      <c r="E98" s="10">
        <v>1963877</v>
      </c>
      <c r="F98" s="43">
        <v>1861388</v>
      </c>
      <c r="G98" s="43">
        <f t="shared" si="1"/>
        <v>3825265</v>
      </c>
    </row>
    <row r="99" spans="1:7" ht="15" customHeight="1">
      <c r="A99" s="11">
        <v>89</v>
      </c>
      <c r="B99" s="27">
        <v>25830635</v>
      </c>
      <c r="C99" s="28" t="s">
        <v>101</v>
      </c>
      <c r="D99" s="30" t="s">
        <v>102</v>
      </c>
      <c r="E99" s="10">
        <v>824107</v>
      </c>
      <c r="F99" s="43">
        <v>808773</v>
      </c>
      <c r="G99" s="43">
        <f t="shared" si="1"/>
        <v>1632880</v>
      </c>
    </row>
    <row r="100" spans="1:7" ht="15" customHeight="1">
      <c r="A100" s="9">
        <v>90</v>
      </c>
      <c r="B100" s="27">
        <v>25826484</v>
      </c>
      <c r="C100" s="28" t="s">
        <v>103</v>
      </c>
      <c r="D100" s="30" t="s">
        <v>104</v>
      </c>
      <c r="E100" s="10">
        <v>2956565</v>
      </c>
      <c r="F100" s="43">
        <v>2747587</v>
      </c>
      <c r="G100" s="43">
        <f t="shared" si="1"/>
        <v>5704152</v>
      </c>
    </row>
    <row r="101" spans="1:7" ht="15" customHeight="1">
      <c r="A101" s="11">
        <v>91</v>
      </c>
      <c r="B101" s="27">
        <v>25860585</v>
      </c>
      <c r="C101" s="28" t="s">
        <v>105</v>
      </c>
      <c r="D101" s="30" t="s">
        <v>106</v>
      </c>
      <c r="E101" s="10">
        <v>911162</v>
      </c>
      <c r="F101" s="43">
        <v>806971</v>
      </c>
      <c r="G101" s="43">
        <f t="shared" si="1"/>
        <v>1718133</v>
      </c>
    </row>
    <row r="102" spans="1:7" ht="15" customHeight="1">
      <c r="A102" s="9">
        <v>92</v>
      </c>
      <c r="B102" s="27">
        <v>71341099</v>
      </c>
      <c r="C102" s="28" t="s">
        <v>112</v>
      </c>
      <c r="D102" s="30" t="s">
        <v>113</v>
      </c>
      <c r="E102" s="10">
        <v>159948</v>
      </c>
      <c r="F102" s="43">
        <v>239525</v>
      </c>
      <c r="G102" s="43">
        <f t="shared" si="1"/>
        <v>399473</v>
      </c>
    </row>
    <row r="103" spans="1:7" ht="20.25" customHeight="1">
      <c r="A103" s="13"/>
      <c r="B103" s="12"/>
      <c r="C103" s="28" t="s">
        <v>157</v>
      </c>
      <c r="D103" s="32"/>
      <c r="E103" s="16">
        <f>SUM(E11:E102)</f>
        <v>154580000</v>
      </c>
      <c r="F103" s="42">
        <f>SUM(F11:F102)</f>
        <v>148100000</v>
      </c>
      <c r="G103" s="42">
        <f>SUM(G11:G102)</f>
        <v>302680000</v>
      </c>
    </row>
    <row r="104" ht="12.75">
      <c r="E104" s="14"/>
    </row>
    <row r="105" spans="1:5" ht="15.75">
      <c r="A105" s="15"/>
      <c r="E105" s="14"/>
    </row>
    <row r="106" ht="15.75">
      <c r="A106" s="15"/>
    </row>
  </sheetData>
  <sheetProtection/>
  <printOptions/>
  <pageMargins left="0.3937007874015748" right="0.35433070866141736" top="0.5905511811023623" bottom="0.4724409448818898" header="0.2755905511811024" footer="0.2362204724409449"/>
  <pageSetup horizontalDpi="600" verticalDpi="600" orientation="landscape" paperSize="9" scale="58" r:id="rId1"/>
  <headerFooter alignWithMargins="0">
    <oddHeader>&amp;L&amp;"Tahoma,Tučné"&amp;12Usnesení č. 42/3104 - Příloha č. 1&amp;"Tahoma,Obyčejné"
Počet stran přílohy: 2&amp;R&amp;"Tahoma,Obyčejné"&amp;12Strana &amp;P</oddHead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Dračková Renáta</cp:lastModifiedBy>
  <cp:lastPrinted>2014-04-25T09:57:34Z</cp:lastPrinted>
  <dcterms:created xsi:type="dcterms:W3CDTF">2009-04-06T11:26:47Z</dcterms:created>
  <dcterms:modified xsi:type="dcterms:W3CDTF">2014-04-25T09:58:00Z</dcterms:modified>
  <cp:category/>
  <cp:version/>
  <cp:contentType/>
  <cp:contentStatus/>
</cp:coreProperties>
</file>