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 1" sheetId="1" r:id="rId1"/>
  </sheets>
  <definedNames>
    <definedName name="Z_2967E2C3_F02D_4616_ADCA_2E1CE4BC5174_.wvu.PrintArea" localSheetId="0" hidden="1">'List 1'!$A$1:$D$24</definedName>
    <definedName name="Z_386A9B69_EE51_4043_9C90_E31F4934BDD8_.wvu.PrintArea" localSheetId="0" hidden="1">'List 1'!$A$1:$D$24</definedName>
    <definedName name="Z_61155F82_036B_450F_8D97_0DBA8CA0D44B_.wvu.Rows" localSheetId="0" hidden="1">'List 1'!$6:$6,'List 1'!$22:$22</definedName>
    <definedName name="Z_A40E0F42_B0E2_4997_96F8_55414647A9A1_.wvu.Rows" localSheetId="0" hidden="1">'List 1'!$6:$6,'List 1'!$22:$22</definedName>
  </definedNames>
  <calcPr fullCalcOnLoad="1"/>
</workbook>
</file>

<file path=xl/sharedStrings.xml><?xml version="1.0" encoding="utf-8"?>
<sst xmlns="http://schemas.openxmlformats.org/spreadsheetml/2006/main" count="34" uniqueCount="30">
  <si>
    <t>IČ</t>
  </si>
  <si>
    <t>DOPRAVCE</t>
  </si>
  <si>
    <t>1.</t>
  </si>
  <si>
    <t>2.</t>
  </si>
  <si>
    <t>TQM - holding s.r.o., Těšínská 1028/37, 746 01 Opava</t>
  </si>
  <si>
    <t>3.</t>
  </si>
  <si>
    <t>ČSAD Frýdek - Místek a.s., Politických obětí 2238, 738 01 Frýdek-Místek</t>
  </si>
  <si>
    <t>4.</t>
  </si>
  <si>
    <t>5.</t>
  </si>
  <si>
    <t>ČSAD Karviná a.s., Bohumínská 1876/2 , 735 06 Karviná - Nové Město</t>
  </si>
  <si>
    <t>6.</t>
  </si>
  <si>
    <t>ČSAD Havířov a.s., Těšínská 1297/2b, 736 01 Havířov-Podlesí</t>
  </si>
  <si>
    <t>7.</t>
  </si>
  <si>
    <t>8.</t>
  </si>
  <si>
    <t>9.</t>
  </si>
  <si>
    <t>10.</t>
  </si>
  <si>
    <t>Městský dopravní podnik Opava, a.s., Bílovecká 1127/98, 747 06 Opava</t>
  </si>
  <si>
    <t>11.</t>
  </si>
  <si>
    <t>Jiří Kantor, Komenského 8, 742 45 Fulnek</t>
  </si>
  <si>
    <t>CELKEM</t>
  </si>
  <si>
    <t>b) drážní doprava</t>
  </si>
  <si>
    <t>Osoblažská dopravní společnost, s.r.o., Opavská 426/57 , 794 01 Krnov, Pod Cvilínem</t>
  </si>
  <si>
    <t>ČSAD Vsetín a.s., Ohrada 791,  755 01 Vsetín</t>
  </si>
  <si>
    <t>Ján Kypús - BUS s.r.o.,  Svatopluka Čecha 881, 735 06 Karviná, Nové Město</t>
  </si>
  <si>
    <t>Kč</t>
  </si>
  <si>
    <t>výše příspěvku         v Kč</t>
  </si>
  <si>
    <t>a) linková doprava</t>
  </si>
  <si>
    <t>Veolia Transport Morava a.s., Vítkovická 3133/5, 702 00 Ostrava, Moravská Ostrava</t>
  </si>
  <si>
    <t>GW Train Regio a.s., Ústí nad Labem, Střekov 827/9, PSČ 400 03</t>
  </si>
  <si>
    <t>Rozdělení finančních prostředků na zajištění závazků  veřejné služby v linkové a drážní osobní dopravě podle jednotlivých dopravců na období od 1. 1. 2013 - do 31. 12. 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</si>
</sst>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3" fontId="3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4" sqref="C4:C6"/>
    </sheetView>
  </sheetViews>
  <sheetFormatPr defaultColWidth="9.00390625" defaultRowHeight="12.75"/>
  <cols>
    <col min="1" max="1" width="4.625" style="1" customWidth="1"/>
    <col min="2" max="2" width="13.75390625" style="1" customWidth="1"/>
    <col min="3" max="3" width="96.75390625" style="1" customWidth="1"/>
    <col min="4" max="4" width="21.375" style="1" customWidth="1"/>
    <col min="5" max="5" width="14.625" style="1" customWidth="1"/>
    <col min="6" max="6" width="21.375" style="1" bestFit="1" customWidth="1"/>
    <col min="7" max="8" width="18.625" style="1" bestFit="1" customWidth="1"/>
    <col min="9" max="9" width="7.875" style="1" customWidth="1"/>
    <col min="10" max="10" width="12.375" style="1" customWidth="1"/>
    <col min="11" max="11" width="7.875" style="1" customWidth="1"/>
    <col min="12" max="12" width="12.375" style="1" customWidth="1"/>
    <col min="13" max="13" width="7.875" style="1" customWidth="1"/>
    <col min="14" max="14" width="12.375" style="1" customWidth="1"/>
    <col min="15" max="16384" width="9.125" style="1" customWidth="1"/>
  </cols>
  <sheetData>
    <row r="1" spans="1:5" ht="35.25" customHeight="1">
      <c r="A1" s="19" t="s">
        <v>29</v>
      </c>
      <c r="B1" s="19"/>
      <c r="C1" s="19"/>
      <c r="D1" s="19"/>
      <c r="E1" s="2"/>
    </row>
    <row r="3" s="3" customFormat="1" ht="15">
      <c r="B3" s="3" t="s">
        <v>26</v>
      </c>
    </row>
    <row r="4" spans="1:4" s="5" customFormat="1" ht="15" customHeight="1">
      <c r="A4" s="26"/>
      <c r="B4" s="26" t="s">
        <v>0</v>
      </c>
      <c r="C4" s="26" t="s">
        <v>1</v>
      </c>
      <c r="D4" s="23" t="s">
        <v>25</v>
      </c>
    </row>
    <row r="5" spans="1:4" s="5" customFormat="1" ht="27" customHeight="1">
      <c r="A5" s="26"/>
      <c r="B5" s="26"/>
      <c r="C5" s="26"/>
      <c r="D5" s="24"/>
    </row>
    <row r="6" spans="1:4" s="5" customFormat="1" ht="15" hidden="1">
      <c r="A6" s="26"/>
      <c r="B6" s="26"/>
      <c r="C6" s="26"/>
      <c r="D6" s="6" t="s">
        <v>24</v>
      </c>
    </row>
    <row r="7" spans="1:4" s="3" customFormat="1" ht="15">
      <c r="A7" s="7" t="s">
        <v>2</v>
      </c>
      <c r="B7" s="8">
        <v>25827405</v>
      </c>
      <c r="C7" s="9" t="s">
        <v>27</v>
      </c>
      <c r="D7" s="10">
        <v>309000000</v>
      </c>
    </row>
    <row r="8" spans="1:4" s="3" customFormat="1" ht="15">
      <c r="A8" s="7" t="s">
        <v>3</v>
      </c>
      <c r="B8" s="8">
        <v>49606395</v>
      </c>
      <c r="C8" s="9" t="s">
        <v>4</v>
      </c>
      <c r="D8" s="10">
        <v>79520000</v>
      </c>
    </row>
    <row r="9" spans="1:4" s="3" customFormat="1" ht="15">
      <c r="A9" s="7" t="s">
        <v>5</v>
      </c>
      <c r="B9" s="8">
        <v>45192073</v>
      </c>
      <c r="C9" s="9" t="s">
        <v>6</v>
      </c>
      <c r="D9" s="10">
        <v>57600000</v>
      </c>
    </row>
    <row r="10" spans="1:4" s="3" customFormat="1" ht="15">
      <c r="A10" s="7" t="s">
        <v>7</v>
      </c>
      <c r="B10" s="8">
        <v>45192090</v>
      </c>
      <c r="C10" s="9" t="s">
        <v>9</v>
      </c>
      <c r="D10" s="10">
        <v>54100000</v>
      </c>
    </row>
    <row r="11" spans="1:4" s="3" customFormat="1" ht="15">
      <c r="A11" s="7" t="s">
        <v>8</v>
      </c>
      <c r="B11" s="8">
        <v>45192081</v>
      </c>
      <c r="C11" s="9" t="s">
        <v>11</v>
      </c>
      <c r="D11" s="10">
        <v>30100000</v>
      </c>
    </row>
    <row r="12" spans="1:4" s="3" customFormat="1" ht="15">
      <c r="A12" s="7" t="s">
        <v>10</v>
      </c>
      <c r="B12" s="8">
        <v>48392219</v>
      </c>
      <c r="C12" s="9" t="s">
        <v>21</v>
      </c>
      <c r="D12" s="10">
        <v>9793000</v>
      </c>
    </row>
    <row r="13" spans="1:4" s="3" customFormat="1" ht="15">
      <c r="A13" s="7" t="s">
        <v>12</v>
      </c>
      <c r="B13" s="8">
        <v>26804573</v>
      </c>
      <c r="C13" s="9" t="s">
        <v>23</v>
      </c>
      <c r="D13" s="10">
        <v>4827000</v>
      </c>
    </row>
    <row r="14" spans="1:4" s="3" customFormat="1" ht="15">
      <c r="A14" s="7" t="s">
        <v>13</v>
      </c>
      <c r="B14" s="8">
        <v>64610250</v>
      </c>
      <c r="C14" s="9" t="s">
        <v>16</v>
      </c>
      <c r="D14" s="10">
        <v>1700000</v>
      </c>
    </row>
    <row r="15" spans="1:4" s="3" customFormat="1" ht="15">
      <c r="A15" s="7" t="s">
        <v>14</v>
      </c>
      <c r="B15" s="8">
        <v>45192120</v>
      </c>
      <c r="C15" s="9" t="s">
        <v>22</v>
      </c>
      <c r="D15" s="10">
        <v>2948000</v>
      </c>
    </row>
    <row r="16" spans="1:4" s="3" customFormat="1" ht="15">
      <c r="A16" s="7" t="s">
        <v>15</v>
      </c>
      <c r="B16" s="8">
        <v>60303590</v>
      </c>
      <c r="C16" s="9" t="s">
        <v>18</v>
      </c>
      <c r="D16" s="10">
        <v>800000</v>
      </c>
    </row>
    <row r="17" spans="1:4" s="3" customFormat="1" ht="15">
      <c r="A17" s="20" t="s">
        <v>19</v>
      </c>
      <c r="B17" s="21"/>
      <c r="C17" s="22"/>
      <c r="D17" s="17">
        <f>SUM(D7:D16)</f>
        <v>550388000</v>
      </c>
    </row>
    <row r="18" spans="1:4" s="3" customFormat="1" ht="15">
      <c r="A18" s="11"/>
      <c r="B18" s="11"/>
      <c r="C18" s="12"/>
      <c r="D18" s="13"/>
    </row>
    <row r="19" s="3" customFormat="1" ht="19.5" customHeight="1">
      <c r="B19" s="3" t="s">
        <v>20</v>
      </c>
    </row>
    <row r="20" spans="1:4" s="5" customFormat="1" ht="15" customHeight="1">
      <c r="A20" s="26"/>
      <c r="B20" s="26" t="s">
        <v>0</v>
      </c>
      <c r="C20" s="26" t="s">
        <v>1</v>
      </c>
      <c r="D20" s="23" t="s">
        <v>25</v>
      </c>
    </row>
    <row r="21" spans="1:4" s="5" customFormat="1" ht="27.75" customHeight="1">
      <c r="A21" s="26"/>
      <c r="B21" s="26"/>
      <c r="C21" s="26"/>
      <c r="D21" s="25"/>
    </row>
    <row r="22" spans="1:4" s="5" customFormat="1" ht="15" hidden="1">
      <c r="A22" s="26"/>
      <c r="B22" s="26"/>
      <c r="C22" s="26"/>
      <c r="D22" s="24"/>
    </row>
    <row r="23" spans="1:5" s="3" customFormat="1" ht="15">
      <c r="A23" s="4" t="s">
        <v>17</v>
      </c>
      <c r="B23" s="14">
        <v>28664116</v>
      </c>
      <c r="C23" s="18" t="s">
        <v>28</v>
      </c>
      <c r="D23" s="10">
        <v>8628000</v>
      </c>
      <c r="E23" s="15"/>
    </row>
    <row r="24" spans="1:5" s="3" customFormat="1" ht="15">
      <c r="A24" s="20" t="s">
        <v>19</v>
      </c>
      <c r="B24" s="21"/>
      <c r="C24" s="22"/>
      <c r="D24" s="17">
        <f>SUM(D23:D23)</f>
        <v>8628000</v>
      </c>
      <c r="E24" s="15"/>
    </row>
    <row r="25" ht="15">
      <c r="D25" s="16"/>
    </row>
  </sheetData>
  <mergeCells count="11">
    <mergeCell ref="A24:C24"/>
    <mergeCell ref="C20:C22"/>
    <mergeCell ref="A20:A22"/>
    <mergeCell ref="C4:C6"/>
    <mergeCell ref="A4:A6"/>
    <mergeCell ref="B4:B6"/>
    <mergeCell ref="B20:B22"/>
    <mergeCell ref="A1:D1"/>
    <mergeCell ref="A17:C17"/>
    <mergeCell ref="D4:D5"/>
    <mergeCell ref="D20:D22"/>
  </mergeCells>
  <printOptions horizontalCentered="1"/>
  <pageMargins left="0.3937007874015748" right="0.3937007874015748" top="1.3779527559055118" bottom="0.1968503937007874" header="0.5118110236220472" footer="0.5118110236220472"/>
  <pageSetup horizontalDpi="600" verticalDpi="600" orientation="landscape" paperSize="9" r:id="rId1"/>
  <headerFooter alignWithMargins="0">
    <oddHeader>&amp;L&amp;"Tahoma,Tučné"&amp;12Usnesení č. 6/345 -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pistekova</dc:creator>
  <cp:keywords/>
  <dc:description/>
  <cp:lastModifiedBy>Radka Bartmanová</cp:lastModifiedBy>
  <cp:lastPrinted>2013-01-15T13:19:11Z</cp:lastPrinted>
  <dcterms:created xsi:type="dcterms:W3CDTF">2006-12-01T08:20:19Z</dcterms:created>
  <dcterms:modified xsi:type="dcterms:W3CDTF">2013-01-15T13:19:13Z</dcterms:modified>
  <cp:category/>
  <cp:version/>
  <cp:contentType/>
  <cp:contentStatus/>
</cp:coreProperties>
</file>