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  <definedName name="_xlnm.Print_Area" localSheetId="0">'List1'!$A$1:$K$33</definedName>
    <definedName name="Z_205DB9A1_0D2C_44F6_BDBC_DC2498963041_.wvu.PrintArea" localSheetId="0" hidden="1">'List1'!$A$1:$K$33</definedName>
    <definedName name="Z_205DB9A1_0D2C_44F6_BDBC_DC2498963041_.wvu.PrintTitles" localSheetId="0" hidden="1">'List1'!$4:$4</definedName>
    <definedName name="Z_570B8666_A219_4419_BAEF_FF5E8C20474A_.wvu.PrintArea" localSheetId="0" hidden="1">'List1'!$A$1:$K$33</definedName>
    <definedName name="Z_570B8666_A219_4419_BAEF_FF5E8C20474A_.wvu.PrintTitles" localSheetId="0" hidden="1">'List1'!$4:$4</definedName>
    <definedName name="Z_A23D3133_8618_4599_8DA3_A6B5393C98CD_.wvu.PrintArea" localSheetId="0" hidden="1">'List1'!$A$1:$K$33</definedName>
    <definedName name="Z_A23D3133_8618_4599_8DA3_A6B5393C98CD_.wvu.PrintTitles" localSheetId="0" hidden="1">'List1'!$4:$4</definedName>
  </definedNames>
  <calcPr fullCalcOnLoad="1"/>
</workbook>
</file>

<file path=xl/sharedStrings.xml><?xml version="1.0" encoding="utf-8"?>
<sst xmlns="http://schemas.openxmlformats.org/spreadsheetml/2006/main" count="212" uniqueCount="164">
  <si>
    <t>Název žadatele</t>
  </si>
  <si>
    <t>Název projektu</t>
  </si>
  <si>
    <t>Procento spoluúčasti dotace na CUN</t>
  </si>
  <si>
    <t>Právní forma žadatele</t>
  </si>
  <si>
    <t>Doba realizace projektu</t>
  </si>
  <si>
    <t>společnost s ručením omezeným</t>
  </si>
  <si>
    <t>fyzická osoba</t>
  </si>
  <si>
    <t>evidovaná právnická osoba</t>
  </si>
  <si>
    <t>1.1. - 30.11.2009</t>
  </si>
  <si>
    <t>Hnutí DUHA Jeseníky</t>
  </si>
  <si>
    <t>občanské sdružení</t>
  </si>
  <si>
    <t>Záchrana gotického kostela sv. Jiří v Pelhřimovech na Osoblažsku - fáze 4</t>
  </si>
  <si>
    <t>1.4. - 30.11.2009</t>
  </si>
  <si>
    <t>1.3. - 30.9.2009</t>
  </si>
  <si>
    <t>Rekonstrukce vstupních dveří RD ve Štítové kolonii v Ostravě - Vítkovicích</t>
  </si>
  <si>
    <t>1.7. - 1.10.2009</t>
  </si>
  <si>
    <t>Oprava fasády městského domu U Staré pošty 52, Místek</t>
  </si>
  <si>
    <t>JTH Resort a.s.</t>
  </si>
  <si>
    <t>akciová společnost</t>
  </si>
  <si>
    <t>Obnova střešních helmic a komínů vily Augusta Hückela v Novém Jičíně</t>
  </si>
  <si>
    <t>Obnova střešních helmic a komínů vily Jana Hückela v Novém Jičíně</t>
  </si>
  <si>
    <t>obec</t>
  </si>
  <si>
    <t>Město Brušperk</t>
  </si>
  <si>
    <t>00296538</t>
  </si>
  <si>
    <t>Obnova pískovcového kříže v Brušperku - Novosady</t>
  </si>
  <si>
    <t>1.5. - 30.11.2009</t>
  </si>
  <si>
    <t>Město Fulnek</t>
  </si>
  <si>
    <t>00297861</t>
  </si>
  <si>
    <t>Restaurování barokní kašny se sochou sv. Jana Sarkandra - I. část kašna - nádrž</t>
  </si>
  <si>
    <t>1.7. - 30.9.2009</t>
  </si>
  <si>
    <t>Město Kravaře</t>
  </si>
  <si>
    <t>00300292</t>
  </si>
  <si>
    <t>Výměna oken v budově bývalého kláštera sester Božího srdce v Kravařích - II. etapa</t>
  </si>
  <si>
    <t>1.3. - 30.11.2009</t>
  </si>
  <si>
    <t>Město Příbor</t>
  </si>
  <si>
    <t>00298328</t>
  </si>
  <si>
    <t>Obnova litinového kříže u kostela sv. Valentina v Příboře</t>
  </si>
  <si>
    <t>Město Vítkov</t>
  </si>
  <si>
    <t>00300870</t>
  </si>
  <si>
    <t>Obnova hřbitovní zdi ve Vítkově - II. etapa</t>
  </si>
  <si>
    <t>1.6. - 30.11.2009</t>
  </si>
  <si>
    <t>Město Vrbno pod Pradědem</t>
  </si>
  <si>
    <t>00296457</t>
  </si>
  <si>
    <t>Oprava hřbitovní zdi včetně kaplí p.č. 55, k.ú. Vrbno pod Pradědem</t>
  </si>
  <si>
    <t>PROBOLUS s.r.o.</t>
  </si>
  <si>
    <t>60322713</t>
  </si>
  <si>
    <t>Rekonstrukce střechy domu č.p. 97</t>
  </si>
  <si>
    <t>Odstranění havarijního stavu věže kostela sv. Vavřince v Bílově</t>
  </si>
  <si>
    <t>64125645</t>
  </si>
  <si>
    <t>Římskokatolická farnost Bílov</t>
  </si>
  <si>
    <t>Římskokatolická farnost Bohumín - Nový Bohumín</t>
  </si>
  <si>
    <t>48426458</t>
  </si>
  <si>
    <t>Statické zajištění a obnova exteriéru věže kostela Panny Marie Sedmibolestné v Bohumíně - Skřečoni</t>
  </si>
  <si>
    <t>Oprava střech bočních lodí kostela sv. Stanislava v Bolaticích</t>
  </si>
  <si>
    <t>Římskokatolická farnost Bolatice</t>
  </si>
  <si>
    <t>47810378</t>
  </si>
  <si>
    <t>Římskokatolická farnost Budišov nad Budišovkou</t>
  </si>
  <si>
    <t>Obnova přístupových schodišť ke kostelu Nanebevzetí Panny Marie</t>
  </si>
  <si>
    <t>47814438</t>
  </si>
  <si>
    <t>Římskokatolická farnost Býkov</t>
  </si>
  <si>
    <t>Dokončení obnovy exteriéru kostela Panny Marie Karmelské v Býkově</t>
  </si>
  <si>
    <t>68333439</t>
  </si>
  <si>
    <t>Římskokatolická farnost Hlučín</t>
  </si>
  <si>
    <t>47810386</t>
  </si>
  <si>
    <t>Oprava střechy a stropu objektu fary v Hlučíně</t>
  </si>
  <si>
    <t>Římskokatolická farnost Holčovice</t>
  </si>
  <si>
    <t>69594384</t>
  </si>
  <si>
    <t>Obnova střechy kostela Neposkvrněného početí Panny Marie v Holčovicích</t>
  </si>
  <si>
    <t>Římskokatolická farnost Jistebník</t>
  </si>
  <si>
    <t>64125807</t>
  </si>
  <si>
    <t>Pokračování v obnově střechy kostela sv. Petra a Pavla v Jistebníku</t>
  </si>
  <si>
    <t>Římskokatolická farnost Karlovice</t>
  </si>
  <si>
    <t>Dokončení obnovy střechy kostela sv. Jana Nepomuckého v Karlovicích</t>
  </si>
  <si>
    <t>65893492</t>
  </si>
  <si>
    <t>Římskokatolická farnost Ludgeřovice</t>
  </si>
  <si>
    <t>48003590</t>
  </si>
  <si>
    <t>Oprava opěrného pilíře - severní strana</t>
  </si>
  <si>
    <t>Římskokatolická farnost Místek</t>
  </si>
  <si>
    <t>Obnova věže kostela Panny Marie Sněžné na Lysůvkách</t>
  </si>
  <si>
    <t>49562401</t>
  </si>
  <si>
    <t>Římskokatolická farnost Nové Lublice</t>
  </si>
  <si>
    <t>69987271</t>
  </si>
  <si>
    <t>Dešťová kanalizace kostela Nejsvětější Trojice v Nových Lublicích</t>
  </si>
  <si>
    <t>Římskokatolická farnost Olbramice</t>
  </si>
  <si>
    <t>64125688</t>
  </si>
  <si>
    <t>Obnova ohradní zdi kostela svatého Bartoloměje</t>
  </si>
  <si>
    <t>Římskokatolická farnost Orlová</t>
  </si>
  <si>
    <t>Obnova fasády kostela Narození Panny Marie v Orlové</t>
  </si>
  <si>
    <t>68899050</t>
  </si>
  <si>
    <t>Římskokatolická farnost Úvalno</t>
  </si>
  <si>
    <t>Obnova schodiště věže kostela sv. Mikuláše v Úvalně</t>
  </si>
  <si>
    <t>65471369</t>
  </si>
  <si>
    <t>Římskokatolická farnost Vítkov</t>
  </si>
  <si>
    <t>Statutární město Opava</t>
  </si>
  <si>
    <t>47814501</t>
  </si>
  <si>
    <t>Obnova vstupního schodiště kostela Nanebevzetí Panny Marie ve Vítkově</t>
  </si>
  <si>
    <t>Revitalizace kostelních lavic v kapli Panny Marie Lurdské v Malých Hošticích</t>
  </si>
  <si>
    <t>00300535</t>
  </si>
  <si>
    <t>05/OKP2009</t>
  </si>
  <si>
    <t>07/OKP2009</t>
  </si>
  <si>
    <t>08/OKP2009</t>
  </si>
  <si>
    <t>09/OKP2009</t>
  </si>
  <si>
    <t>10/OKP2009</t>
  </si>
  <si>
    <t>12/OKP2009</t>
  </si>
  <si>
    <t>16/OKP2009</t>
  </si>
  <si>
    <t>18/OKP2009</t>
  </si>
  <si>
    <t>19/OKP2009</t>
  </si>
  <si>
    <t>20/OKP2009</t>
  </si>
  <si>
    <t>21/OKP2009</t>
  </si>
  <si>
    <t>25/OKP2009</t>
  </si>
  <si>
    <t>26/OKP2009</t>
  </si>
  <si>
    <t>27/OKP2009</t>
  </si>
  <si>
    <t>28/OKP2009</t>
  </si>
  <si>
    <t>30/OKP2009</t>
  </si>
  <si>
    <t>31/OKP2009</t>
  </si>
  <si>
    <t>33/OKP2009</t>
  </si>
  <si>
    <t>34/OKP2009</t>
  </si>
  <si>
    <t>37/OKP2009</t>
  </si>
  <si>
    <t>38/OKP2009</t>
  </si>
  <si>
    <t>41/OKP2009</t>
  </si>
  <si>
    <t>42/OKP2009</t>
  </si>
  <si>
    <t>43/OKP2009</t>
  </si>
  <si>
    <t>44/OKP2009</t>
  </si>
  <si>
    <t>45/OKP2009</t>
  </si>
  <si>
    <t>51/OKP2009</t>
  </si>
  <si>
    <t>52/OKP2009</t>
  </si>
  <si>
    <t>54/OKP2009</t>
  </si>
  <si>
    <t>Požadavek o dotaci v Kč</t>
  </si>
  <si>
    <t>Celkové uznatelné náklady projektu (CUN) v Kč</t>
  </si>
  <si>
    <t>Evid.číslo</t>
  </si>
  <si>
    <t>Pořadí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</si>
  <si>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</si>
  <si>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</si>
  <si>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</si>
  <si>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</si>
  <si>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</si>
  <si>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</si>
  <si>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</si>
  <si>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</si>
  <si>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</si>
  <si>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</si>
  <si>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</si>
  <si>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</si>
  <si>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</si>
  <si>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</si>
  <si>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</si>
  <si>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</si>
  <si>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</si>
  <si>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</si>
  <si>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</si>
  <si>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</si>
  <si>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</si>
  <si>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</si>
  <si>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</si>
  <si>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</si>
  <si>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</si>
  <si>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</si>
  <si>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</si>
  <si>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</si>
  <si>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</si>
  <si>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IČ/datum narození</t>
  </si>
  <si>
    <t>**********</t>
  </si>
  <si>
    <t>Poskytnutí účelových neinvestičních dotací z rozpočtu kraje náhradníkům v Programu obnovy kulturních památek a památkově chráněných nemovitostí v Moravskoslezském kraji na rok 2009</t>
  </si>
  <si>
    <t>Výše dotace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</si>
</sst>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workbookViewId="0" topLeftCell="A1">
      <pane ySplit="4" topLeftCell="BM20" activePane="bottomLeft" state="frozen"/>
      <selection pane="topLeft" activeCell="A1" sqref="A1"/>
      <selection pane="bottomLeft" activeCell="C45" sqref="C45"/>
    </sheetView>
  </sheetViews>
  <sheetFormatPr defaultColWidth="9.00390625" defaultRowHeight="12.75"/>
  <cols>
    <col min="1" max="1" width="5.875" style="5" customWidth="1"/>
    <col min="2" max="2" width="7.625" style="6" customWidth="1"/>
    <col min="3" max="3" width="18.00390625" style="1" customWidth="1"/>
    <col min="4" max="4" width="16.875" style="1" customWidth="1"/>
    <col min="5" max="5" width="16.875" style="2" customWidth="1"/>
    <col min="6" max="6" width="34.00390625" style="1" customWidth="1"/>
    <col min="7" max="7" width="15.25390625" style="3" customWidth="1"/>
    <col min="8" max="8" width="18.25390625" style="3" customWidth="1"/>
    <col min="9" max="9" width="13.375" style="3" customWidth="1"/>
    <col min="10" max="10" width="13.375" style="1" customWidth="1"/>
    <col min="11" max="11" width="20.00390625" style="2" customWidth="1"/>
    <col min="12" max="12" width="9.125" style="4" customWidth="1"/>
    <col min="13" max="16384" width="9.125" style="5" customWidth="1"/>
  </cols>
  <sheetData>
    <row r="1" spans="1:11" ht="14.25">
      <c r="A1" s="33"/>
      <c r="B1" s="34"/>
      <c r="C1" s="35"/>
      <c r="D1" s="35"/>
      <c r="E1" s="36"/>
      <c r="F1" s="35"/>
      <c r="G1" s="37"/>
      <c r="H1" s="37"/>
      <c r="I1" s="37"/>
      <c r="J1" s="35"/>
      <c r="K1" s="36"/>
    </row>
    <row r="2" spans="1:11" ht="14.25">
      <c r="A2" s="38"/>
      <c r="B2" s="39"/>
      <c r="C2" s="40"/>
      <c r="D2" s="40"/>
      <c r="E2" s="41"/>
      <c r="F2" s="40"/>
      <c r="G2" s="42"/>
      <c r="H2" s="42"/>
      <c r="I2" s="42"/>
      <c r="J2" s="40"/>
      <c r="K2" s="41"/>
    </row>
    <row r="3" spans="1:11" ht="33.75" customHeight="1" thickBot="1">
      <c r="A3" s="43" t="s">
        <v>162</v>
      </c>
      <c r="B3" s="44"/>
      <c r="C3" s="43"/>
      <c r="D3" s="43"/>
      <c r="E3" s="44"/>
      <c r="F3" s="43"/>
      <c r="G3" s="45"/>
      <c r="H3" s="45"/>
      <c r="I3" s="45"/>
      <c r="J3" s="43"/>
      <c r="K3" s="44"/>
    </row>
    <row r="4" spans="1:15" ht="69" customHeight="1" thickBot="1">
      <c r="A4" s="27" t="s">
        <v>130</v>
      </c>
      <c r="B4" s="28" t="s">
        <v>129</v>
      </c>
      <c r="C4" s="29" t="s">
        <v>0</v>
      </c>
      <c r="D4" s="29" t="s">
        <v>3</v>
      </c>
      <c r="E4" s="30" t="s">
        <v>160</v>
      </c>
      <c r="F4" s="29" t="s">
        <v>1</v>
      </c>
      <c r="G4" s="31" t="s">
        <v>127</v>
      </c>
      <c r="H4" s="31" t="s">
        <v>163</v>
      </c>
      <c r="I4" s="31" t="s">
        <v>128</v>
      </c>
      <c r="J4" s="29" t="s">
        <v>2</v>
      </c>
      <c r="K4" s="32" t="s">
        <v>4</v>
      </c>
      <c r="M4" s="4"/>
      <c r="N4" s="4"/>
      <c r="O4" s="4"/>
    </row>
    <row r="5" spans="1:11" ht="39.75" customHeight="1">
      <c r="A5" s="26" t="s">
        <v>131</v>
      </c>
      <c r="B5" s="13" t="s">
        <v>124</v>
      </c>
      <c r="C5" s="14" t="s">
        <v>89</v>
      </c>
      <c r="D5" s="14" t="s">
        <v>7</v>
      </c>
      <c r="E5" s="13" t="s">
        <v>91</v>
      </c>
      <c r="F5" s="14" t="s">
        <v>90</v>
      </c>
      <c r="G5" s="15">
        <v>350000</v>
      </c>
      <c r="H5" s="15">
        <v>350000</v>
      </c>
      <c r="I5" s="15">
        <v>527824</v>
      </c>
      <c r="J5" s="16">
        <f>H5/I5</f>
        <v>0.6630998211525054</v>
      </c>
      <c r="K5" s="19" t="s">
        <v>8</v>
      </c>
    </row>
    <row r="6" spans="1:11" ht="39.75" customHeight="1">
      <c r="A6" s="17" t="s">
        <v>132</v>
      </c>
      <c r="B6" s="9" t="s">
        <v>121</v>
      </c>
      <c r="C6" s="8" t="s">
        <v>80</v>
      </c>
      <c r="D6" s="8" t="s">
        <v>7</v>
      </c>
      <c r="E6" s="9" t="s">
        <v>81</v>
      </c>
      <c r="F6" s="8" t="s">
        <v>82</v>
      </c>
      <c r="G6" s="7">
        <v>360000</v>
      </c>
      <c r="H6" s="7">
        <v>360000</v>
      </c>
      <c r="I6" s="7">
        <v>483779</v>
      </c>
      <c r="J6" s="10">
        <f aca="true" t="shared" si="0" ref="J6:J33">H6/I6</f>
        <v>0.7441414364823608</v>
      </c>
      <c r="K6" s="18" t="s">
        <v>8</v>
      </c>
    </row>
    <row r="7" spans="1:11" ht="39.75" customHeight="1">
      <c r="A7" s="17" t="s">
        <v>133</v>
      </c>
      <c r="B7" s="9" t="s">
        <v>110</v>
      </c>
      <c r="C7" s="8" t="s">
        <v>49</v>
      </c>
      <c r="D7" s="8" t="s">
        <v>7</v>
      </c>
      <c r="E7" s="9" t="s">
        <v>48</v>
      </c>
      <c r="F7" s="8" t="s">
        <v>47</v>
      </c>
      <c r="G7" s="7">
        <v>450000</v>
      </c>
      <c r="H7" s="7">
        <v>450000</v>
      </c>
      <c r="I7" s="7">
        <v>790888</v>
      </c>
      <c r="J7" s="10">
        <f t="shared" si="0"/>
        <v>0.5689806900597809</v>
      </c>
      <c r="K7" s="18" t="s">
        <v>8</v>
      </c>
    </row>
    <row r="8" spans="1:11" ht="39.75" customHeight="1">
      <c r="A8" s="17" t="s">
        <v>134</v>
      </c>
      <c r="B8" s="9" t="s">
        <v>101</v>
      </c>
      <c r="C8" s="8" t="s">
        <v>17</v>
      </c>
      <c r="D8" s="8" t="s">
        <v>18</v>
      </c>
      <c r="E8" s="9">
        <v>27339971</v>
      </c>
      <c r="F8" s="8" t="s">
        <v>19</v>
      </c>
      <c r="G8" s="7">
        <v>500000</v>
      </c>
      <c r="H8" s="7">
        <v>500000</v>
      </c>
      <c r="I8" s="7">
        <v>742000</v>
      </c>
      <c r="J8" s="10">
        <f t="shared" si="0"/>
        <v>0.6738544474393531</v>
      </c>
      <c r="K8" s="18" t="s">
        <v>8</v>
      </c>
    </row>
    <row r="9" spans="1:11" ht="39.75" customHeight="1">
      <c r="A9" s="17" t="s">
        <v>135</v>
      </c>
      <c r="B9" s="9" t="s">
        <v>102</v>
      </c>
      <c r="C9" s="8" t="s">
        <v>17</v>
      </c>
      <c r="D9" s="8" t="s">
        <v>18</v>
      </c>
      <c r="E9" s="9">
        <v>27339971</v>
      </c>
      <c r="F9" s="8" t="s">
        <v>20</v>
      </c>
      <c r="G9" s="7">
        <v>500000</v>
      </c>
      <c r="H9" s="7">
        <v>500000</v>
      </c>
      <c r="I9" s="7">
        <v>742000</v>
      </c>
      <c r="J9" s="10">
        <f t="shared" si="0"/>
        <v>0.6738544474393531</v>
      </c>
      <c r="K9" s="18" t="s">
        <v>8</v>
      </c>
    </row>
    <row r="10" spans="1:11" ht="39.75" customHeight="1">
      <c r="A10" s="17" t="s">
        <v>136</v>
      </c>
      <c r="B10" s="9" t="s">
        <v>119</v>
      </c>
      <c r="C10" s="8" t="s">
        <v>74</v>
      </c>
      <c r="D10" s="8" t="s">
        <v>7</v>
      </c>
      <c r="E10" s="9" t="s">
        <v>75</v>
      </c>
      <c r="F10" s="8" t="s">
        <v>76</v>
      </c>
      <c r="G10" s="7">
        <v>500000</v>
      </c>
      <c r="H10" s="7">
        <v>500000</v>
      </c>
      <c r="I10" s="7">
        <v>745964</v>
      </c>
      <c r="J10" s="10">
        <f t="shared" si="0"/>
        <v>0.670273632507735</v>
      </c>
      <c r="K10" s="18" t="s">
        <v>25</v>
      </c>
    </row>
    <row r="11" spans="1:11" ht="39.75" customHeight="1">
      <c r="A11" s="17" t="s">
        <v>137</v>
      </c>
      <c r="B11" s="9" t="s">
        <v>118</v>
      </c>
      <c r="C11" s="8" t="s">
        <v>71</v>
      </c>
      <c r="D11" s="8" t="s">
        <v>7</v>
      </c>
      <c r="E11" s="9" t="s">
        <v>73</v>
      </c>
      <c r="F11" s="8" t="s">
        <v>72</v>
      </c>
      <c r="G11" s="7">
        <v>500000</v>
      </c>
      <c r="H11" s="7">
        <v>500000</v>
      </c>
      <c r="I11" s="7">
        <v>906501</v>
      </c>
      <c r="J11" s="10">
        <f t="shared" si="0"/>
        <v>0.5515713716807814</v>
      </c>
      <c r="K11" s="18" t="s">
        <v>8</v>
      </c>
    </row>
    <row r="12" spans="1:11" ht="39.75" customHeight="1">
      <c r="A12" s="17" t="s">
        <v>138</v>
      </c>
      <c r="B12" s="9" t="s">
        <v>117</v>
      </c>
      <c r="C12" s="8" t="s">
        <v>68</v>
      </c>
      <c r="D12" s="8" t="s">
        <v>7</v>
      </c>
      <c r="E12" s="9" t="s">
        <v>69</v>
      </c>
      <c r="F12" s="8" t="s">
        <v>70</v>
      </c>
      <c r="G12" s="7">
        <v>480000</v>
      </c>
      <c r="H12" s="7">
        <v>480000</v>
      </c>
      <c r="I12" s="7">
        <v>799414</v>
      </c>
      <c r="J12" s="10">
        <f t="shared" si="0"/>
        <v>0.6004398221697393</v>
      </c>
      <c r="K12" s="18" t="s">
        <v>8</v>
      </c>
    </row>
    <row r="13" spans="1:11" ht="39.75" customHeight="1">
      <c r="A13" s="17" t="s">
        <v>139</v>
      </c>
      <c r="B13" s="9" t="s">
        <v>116</v>
      </c>
      <c r="C13" s="8" t="s">
        <v>65</v>
      </c>
      <c r="D13" s="8" t="s">
        <v>7</v>
      </c>
      <c r="E13" s="9" t="s">
        <v>66</v>
      </c>
      <c r="F13" s="8" t="s">
        <v>67</v>
      </c>
      <c r="G13" s="7">
        <v>350000</v>
      </c>
      <c r="H13" s="7">
        <v>350000</v>
      </c>
      <c r="I13" s="7">
        <v>749644</v>
      </c>
      <c r="J13" s="10">
        <f t="shared" si="0"/>
        <v>0.4668882829716505</v>
      </c>
      <c r="K13" s="18" t="s">
        <v>8</v>
      </c>
    </row>
    <row r="14" spans="1:11" ht="39.75" customHeight="1">
      <c r="A14" s="17" t="s">
        <v>140</v>
      </c>
      <c r="B14" s="9" t="s">
        <v>115</v>
      </c>
      <c r="C14" s="8" t="s">
        <v>62</v>
      </c>
      <c r="D14" s="8" t="s">
        <v>7</v>
      </c>
      <c r="E14" s="9" t="s">
        <v>63</v>
      </c>
      <c r="F14" s="8" t="s">
        <v>64</v>
      </c>
      <c r="G14" s="7">
        <v>490000</v>
      </c>
      <c r="H14" s="7">
        <v>490000</v>
      </c>
      <c r="I14" s="7">
        <v>1099088</v>
      </c>
      <c r="J14" s="10">
        <f t="shared" si="0"/>
        <v>0.4458241742244479</v>
      </c>
      <c r="K14" s="18" t="s">
        <v>12</v>
      </c>
    </row>
    <row r="15" spans="1:11" ht="39.75" customHeight="1">
      <c r="A15" s="17" t="s">
        <v>141</v>
      </c>
      <c r="B15" s="9" t="s">
        <v>112</v>
      </c>
      <c r="C15" s="8" t="s">
        <v>54</v>
      </c>
      <c r="D15" s="8" t="s">
        <v>7</v>
      </c>
      <c r="E15" s="9" t="s">
        <v>55</v>
      </c>
      <c r="F15" s="8" t="s">
        <v>53</v>
      </c>
      <c r="G15" s="7">
        <v>500000</v>
      </c>
      <c r="H15" s="7">
        <v>500000</v>
      </c>
      <c r="I15" s="7">
        <v>1489987</v>
      </c>
      <c r="J15" s="10">
        <f>H15/I15</f>
        <v>0.3355733976202477</v>
      </c>
      <c r="K15" s="18" t="s">
        <v>12</v>
      </c>
    </row>
    <row r="16" spans="1:11" ht="39.75" customHeight="1">
      <c r="A16" s="17" t="s">
        <v>142</v>
      </c>
      <c r="B16" s="9" t="s">
        <v>111</v>
      </c>
      <c r="C16" s="8" t="s">
        <v>50</v>
      </c>
      <c r="D16" s="8" t="s">
        <v>7</v>
      </c>
      <c r="E16" s="9" t="s">
        <v>51</v>
      </c>
      <c r="F16" s="8" t="s">
        <v>52</v>
      </c>
      <c r="G16" s="7">
        <v>500000</v>
      </c>
      <c r="H16" s="7">
        <v>500000</v>
      </c>
      <c r="I16" s="7">
        <v>1094512</v>
      </c>
      <c r="J16" s="10">
        <f t="shared" si="0"/>
        <v>0.45682459397430086</v>
      </c>
      <c r="K16" s="18" t="s">
        <v>8</v>
      </c>
    </row>
    <row r="17" spans="1:11" ht="39.75" customHeight="1">
      <c r="A17" s="17" t="s">
        <v>143</v>
      </c>
      <c r="B17" s="9" t="s">
        <v>126</v>
      </c>
      <c r="C17" s="8" t="s">
        <v>93</v>
      </c>
      <c r="D17" s="8" t="s">
        <v>21</v>
      </c>
      <c r="E17" s="9" t="s">
        <v>97</v>
      </c>
      <c r="F17" s="8" t="s">
        <v>96</v>
      </c>
      <c r="G17" s="7">
        <v>177300</v>
      </c>
      <c r="H17" s="7">
        <v>177300</v>
      </c>
      <c r="I17" s="7">
        <v>354642</v>
      </c>
      <c r="J17" s="10">
        <f>H17/I17</f>
        <v>0.49994078535537245</v>
      </c>
      <c r="K17" s="18" t="s">
        <v>8</v>
      </c>
    </row>
    <row r="18" spans="1:11" ht="39.75" customHeight="1">
      <c r="A18" s="17" t="s">
        <v>144</v>
      </c>
      <c r="B18" s="9" t="s">
        <v>120</v>
      </c>
      <c r="C18" s="8" t="s">
        <v>77</v>
      </c>
      <c r="D18" s="8" t="s">
        <v>7</v>
      </c>
      <c r="E18" s="9" t="s">
        <v>79</v>
      </c>
      <c r="F18" s="8" t="s">
        <v>78</v>
      </c>
      <c r="G18" s="7">
        <v>500000</v>
      </c>
      <c r="H18" s="7">
        <v>500000</v>
      </c>
      <c r="I18" s="7">
        <v>850387</v>
      </c>
      <c r="J18" s="10">
        <f t="shared" si="0"/>
        <v>0.5879675959298531</v>
      </c>
      <c r="K18" s="18" t="s">
        <v>8</v>
      </c>
    </row>
    <row r="19" spans="1:11" ht="39.75" customHeight="1">
      <c r="A19" s="17" t="s">
        <v>145</v>
      </c>
      <c r="B19" s="9" t="s">
        <v>114</v>
      </c>
      <c r="C19" s="8" t="s">
        <v>59</v>
      </c>
      <c r="D19" s="8" t="s">
        <v>7</v>
      </c>
      <c r="E19" s="9" t="s">
        <v>61</v>
      </c>
      <c r="F19" s="8" t="s">
        <v>60</v>
      </c>
      <c r="G19" s="7">
        <v>390000</v>
      </c>
      <c r="H19" s="7">
        <v>390000</v>
      </c>
      <c r="I19" s="7">
        <v>775373</v>
      </c>
      <c r="J19" s="10">
        <f t="shared" si="0"/>
        <v>0.5029837252522334</v>
      </c>
      <c r="K19" s="18" t="s">
        <v>8</v>
      </c>
    </row>
    <row r="20" spans="1:11" ht="39.75" customHeight="1">
      <c r="A20" s="17" t="s">
        <v>146</v>
      </c>
      <c r="B20" s="9" t="s">
        <v>108</v>
      </c>
      <c r="C20" s="8" t="s">
        <v>41</v>
      </c>
      <c r="D20" s="8" t="s">
        <v>21</v>
      </c>
      <c r="E20" s="9" t="s">
        <v>42</v>
      </c>
      <c r="F20" s="8" t="s">
        <v>43</v>
      </c>
      <c r="G20" s="12">
        <v>444838</v>
      </c>
      <c r="H20" s="12">
        <v>444800</v>
      </c>
      <c r="I20" s="7">
        <v>889676</v>
      </c>
      <c r="J20" s="10">
        <f>H20/I20</f>
        <v>0.49995728782163396</v>
      </c>
      <c r="K20" s="18" t="s">
        <v>8</v>
      </c>
    </row>
    <row r="21" spans="1:11" ht="39.75" customHeight="1">
      <c r="A21" s="17" t="s">
        <v>147</v>
      </c>
      <c r="B21" s="9" t="s">
        <v>106</v>
      </c>
      <c r="C21" s="8" t="s">
        <v>34</v>
      </c>
      <c r="D21" s="8" t="s">
        <v>21</v>
      </c>
      <c r="E21" s="9" t="s">
        <v>35</v>
      </c>
      <c r="F21" s="8" t="s">
        <v>36</v>
      </c>
      <c r="G21" s="7">
        <v>145700</v>
      </c>
      <c r="H21" s="7">
        <v>145700</v>
      </c>
      <c r="I21" s="7">
        <v>291400</v>
      </c>
      <c r="J21" s="10">
        <f t="shared" si="0"/>
        <v>0.5</v>
      </c>
      <c r="K21" s="18" t="s">
        <v>25</v>
      </c>
    </row>
    <row r="22" spans="1:11" ht="39.75" customHeight="1">
      <c r="A22" s="17" t="s">
        <v>148</v>
      </c>
      <c r="B22" s="9" t="s">
        <v>105</v>
      </c>
      <c r="C22" s="8" t="s">
        <v>30</v>
      </c>
      <c r="D22" s="8" t="s">
        <v>21</v>
      </c>
      <c r="E22" s="9" t="s">
        <v>31</v>
      </c>
      <c r="F22" s="11" t="s">
        <v>32</v>
      </c>
      <c r="G22" s="7">
        <v>406800</v>
      </c>
      <c r="H22" s="7">
        <v>406800</v>
      </c>
      <c r="I22" s="7">
        <v>813600</v>
      </c>
      <c r="J22" s="10">
        <f t="shared" si="0"/>
        <v>0.5</v>
      </c>
      <c r="K22" s="18" t="s">
        <v>33</v>
      </c>
    </row>
    <row r="23" spans="1:11" ht="39.75" customHeight="1">
      <c r="A23" s="17" t="s">
        <v>149</v>
      </c>
      <c r="B23" s="9" t="s">
        <v>104</v>
      </c>
      <c r="C23" s="8" t="s">
        <v>26</v>
      </c>
      <c r="D23" s="8" t="s">
        <v>21</v>
      </c>
      <c r="E23" s="9" t="s">
        <v>27</v>
      </c>
      <c r="F23" s="8" t="s">
        <v>28</v>
      </c>
      <c r="G23" s="7">
        <v>500000</v>
      </c>
      <c r="H23" s="7">
        <v>500000</v>
      </c>
      <c r="I23" s="7">
        <v>1081280</v>
      </c>
      <c r="J23" s="10">
        <f t="shared" si="0"/>
        <v>0.4624149156555194</v>
      </c>
      <c r="K23" s="18" t="s">
        <v>29</v>
      </c>
    </row>
    <row r="24" spans="1:11" ht="39.75" customHeight="1">
      <c r="A24" s="17" t="s">
        <v>150</v>
      </c>
      <c r="B24" s="9" t="s">
        <v>103</v>
      </c>
      <c r="C24" s="8" t="s">
        <v>22</v>
      </c>
      <c r="D24" s="8" t="s">
        <v>21</v>
      </c>
      <c r="E24" s="9" t="s">
        <v>23</v>
      </c>
      <c r="F24" s="8" t="s">
        <v>24</v>
      </c>
      <c r="G24" s="7">
        <v>95300</v>
      </c>
      <c r="H24" s="7">
        <v>95300</v>
      </c>
      <c r="I24" s="7">
        <v>190750</v>
      </c>
      <c r="J24" s="10">
        <f t="shared" si="0"/>
        <v>0.4996068152031455</v>
      </c>
      <c r="K24" s="18" t="s">
        <v>12</v>
      </c>
    </row>
    <row r="25" spans="1:11" ht="39.75" customHeight="1">
      <c r="A25" s="17" t="s">
        <v>151</v>
      </c>
      <c r="B25" s="9" t="s">
        <v>98</v>
      </c>
      <c r="C25" s="8" t="s">
        <v>9</v>
      </c>
      <c r="D25" s="8" t="s">
        <v>10</v>
      </c>
      <c r="E25" s="9">
        <v>68911530</v>
      </c>
      <c r="F25" s="8" t="s">
        <v>11</v>
      </c>
      <c r="G25" s="7">
        <v>500000</v>
      </c>
      <c r="H25" s="7">
        <v>500000</v>
      </c>
      <c r="I25" s="7">
        <v>738911</v>
      </c>
      <c r="J25" s="10">
        <f t="shared" si="0"/>
        <v>0.6766714800564615</v>
      </c>
      <c r="K25" s="18" t="s">
        <v>12</v>
      </c>
    </row>
    <row r="26" spans="1:11" ht="39.75" customHeight="1">
      <c r="A26" s="17" t="s">
        <v>152</v>
      </c>
      <c r="B26" s="9" t="s">
        <v>125</v>
      </c>
      <c r="C26" s="8" t="s">
        <v>92</v>
      </c>
      <c r="D26" s="8" t="s">
        <v>7</v>
      </c>
      <c r="E26" s="9" t="s">
        <v>94</v>
      </c>
      <c r="F26" s="8" t="s">
        <v>95</v>
      </c>
      <c r="G26" s="7">
        <v>270000</v>
      </c>
      <c r="H26" s="7">
        <v>270000</v>
      </c>
      <c r="I26" s="7">
        <v>360936</v>
      </c>
      <c r="J26" s="10">
        <f t="shared" si="0"/>
        <v>0.7480550568521843</v>
      </c>
      <c r="K26" s="18" t="s">
        <v>8</v>
      </c>
    </row>
    <row r="27" spans="1:11" ht="39.75" customHeight="1">
      <c r="A27" s="17" t="s">
        <v>153</v>
      </c>
      <c r="B27" s="9" t="s">
        <v>123</v>
      </c>
      <c r="C27" s="8" t="s">
        <v>86</v>
      </c>
      <c r="D27" s="8" t="s">
        <v>7</v>
      </c>
      <c r="E27" s="9" t="s">
        <v>88</v>
      </c>
      <c r="F27" s="8" t="s">
        <v>87</v>
      </c>
      <c r="G27" s="7">
        <v>490000</v>
      </c>
      <c r="H27" s="7">
        <v>490000</v>
      </c>
      <c r="I27" s="7">
        <v>2082297</v>
      </c>
      <c r="J27" s="10">
        <f t="shared" si="0"/>
        <v>0.23531705611639453</v>
      </c>
      <c r="K27" s="18" t="s">
        <v>8</v>
      </c>
    </row>
    <row r="28" spans="1:11" ht="39.75" customHeight="1">
      <c r="A28" s="17" t="s">
        <v>154</v>
      </c>
      <c r="B28" s="9" t="s">
        <v>122</v>
      </c>
      <c r="C28" s="8" t="s">
        <v>83</v>
      </c>
      <c r="D28" s="8" t="s">
        <v>7</v>
      </c>
      <c r="E28" s="9" t="s">
        <v>84</v>
      </c>
      <c r="F28" s="8" t="s">
        <v>85</v>
      </c>
      <c r="G28" s="7">
        <v>337500</v>
      </c>
      <c r="H28" s="7">
        <v>337500</v>
      </c>
      <c r="I28" s="7">
        <v>450000</v>
      </c>
      <c r="J28" s="10">
        <f t="shared" si="0"/>
        <v>0.75</v>
      </c>
      <c r="K28" s="18" t="s">
        <v>12</v>
      </c>
    </row>
    <row r="29" spans="1:11" ht="39.75" customHeight="1">
      <c r="A29" s="17" t="s">
        <v>155</v>
      </c>
      <c r="B29" s="9" t="s">
        <v>113</v>
      </c>
      <c r="C29" s="8" t="s">
        <v>56</v>
      </c>
      <c r="D29" s="8" t="s">
        <v>7</v>
      </c>
      <c r="E29" s="9" t="s">
        <v>58</v>
      </c>
      <c r="F29" s="8" t="s">
        <v>57</v>
      </c>
      <c r="G29" s="7">
        <v>420000</v>
      </c>
      <c r="H29" s="7">
        <v>420000</v>
      </c>
      <c r="I29" s="7">
        <v>1615015</v>
      </c>
      <c r="J29" s="10">
        <f t="shared" si="0"/>
        <v>0.26005950409129325</v>
      </c>
      <c r="K29" s="18" t="s">
        <v>8</v>
      </c>
    </row>
    <row r="30" spans="1:11" ht="39.75" customHeight="1">
      <c r="A30" s="17" t="s">
        <v>156</v>
      </c>
      <c r="B30" s="9" t="s">
        <v>107</v>
      </c>
      <c r="C30" s="8" t="s">
        <v>37</v>
      </c>
      <c r="D30" s="8" t="s">
        <v>21</v>
      </c>
      <c r="E30" s="9" t="s">
        <v>38</v>
      </c>
      <c r="F30" s="8" t="s">
        <v>39</v>
      </c>
      <c r="G30" s="7">
        <v>500000</v>
      </c>
      <c r="H30" s="7">
        <v>500000</v>
      </c>
      <c r="I30" s="7">
        <v>1056840</v>
      </c>
      <c r="J30" s="10">
        <f t="shared" si="0"/>
        <v>0.4731085121683509</v>
      </c>
      <c r="K30" s="18" t="s">
        <v>40</v>
      </c>
    </row>
    <row r="31" spans="1:11" ht="39.75" customHeight="1">
      <c r="A31" s="17" t="s">
        <v>157</v>
      </c>
      <c r="B31" s="9" t="s">
        <v>109</v>
      </c>
      <c r="C31" s="8" t="s">
        <v>44</v>
      </c>
      <c r="D31" s="8" t="s">
        <v>5</v>
      </c>
      <c r="E31" s="9" t="s">
        <v>45</v>
      </c>
      <c r="F31" s="8" t="s">
        <v>46</v>
      </c>
      <c r="G31" s="12">
        <v>395798</v>
      </c>
      <c r="H31" s="12">
        <v>395700</v>
      </c>
      <c r="I31" s="7">
        <v>527730</v>
      </c>
      <c r="J31" s="10">
        <f t="shared" si="0"/>
        <v>0.7498152464328349</v>
      </c>
      <c r="K31" s="18" t="s">
        <v>13</v>
      </c>
    </row>
    <row r="32" spans="1:11" ht="39.75" customHeight="1">
      <c r="A32" s="17" t="s">
        <v>158</v>
      </c>
      <c r="B32" s="13" t="s">
        <v>100</v>
      </c>
      <c r="C32" s="14" t="s">
        <v>161</v>
      </c>
      <c r="D32" s="14" t="s">
        <v>6</v>
      </c>
      <c r="E32" s="14" t="s">
        <v>161</v>
      </c>
      <c r="F32" s="14" t="s">
        <v>16</v>
      </c>
      <c r="G32" s="15">
        <v>500000</v>
      </c>
      <c r="H32" s="15">
        <v>500000</v>
      </c>
      <c r="I32" s="15">
        <v>927518</v>
      </c>
      <c r="J32" s="16">
        <f t="shared" si="0"/>
        <v>0.5390730961555463</v>
      </c>
      <c r="K32" s="19" t="s">
        <v>8</v>
      </c>
    </row>
    <row r="33" spans="1:11" ht="39.75" customHeight="1" thickBot="1">
      <c r="A33" s="20" t="s">
        <v>159</v>
      </c>
      <c r="B33" s="21" t="s">
        <v>99</v>
      </c>
      <c r="C33" s="22" t="s">
        <v>161</v>
      </c>
      <c r="D33" s="22" t="s">
        <v>6</v>
      </c>
      <c r="E33" s="22" t="s">
        <v>161</v>
      </c>
      <c r="F33" s="22" t="s">
        <v>14</v>
      </c>
      <c r="G33" s="23">
        <v>95200</v>
      </c>
      <c r="H33" s="23">
        <v>95200</v>
      </c>
      <c r="I33" s="23">
        <v>119100</v>
      </c>
      <c r="J33" s="24">
        <f t="shared" si="0"/>
        <v>0.799328295549958</v>
      </c>
      <c r="K33" s="25" t="s">
        <v>15</v>
      </c>
    </row>
  </sheetData>
  <mergeCells count="3">
    <mergeCell ref="A1:K1"/>
    <mergeCell ref="A2:K2"/>
    <mergeCell ref="A3:K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&amp;L&amp;"Tahoma,Tučné"&amp;12Usnesení č. 4/210 - Příloha č. 2&amp;"Tahoma,Obyčejné"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novotna</cp:lastModifiedBy>
  <cp:lastPrinted>2009-04-28T10:03:28Z</cp:lastPrinted>
  <dcterms:created xsi:type="dcterms:W3CDTF">2009-01-15T13:34:35Z</dcterms:created>
  <dcterms:modified xsi:type="dcterms:W3CDTF">2009-04-28T10:03:33Z</dcterms:modified>
  <cp:category/>
  <cp:version/>
  <cp:contentType/>
  <cp:contentStatus/>
</cp:coreProperties>
</file>