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7400" windowHeight="6360" activeTab="0"/>
  </bookViews>
  <sheets>
    <sheet name="List1" sheetId="1" r:id="rId1"/>
  </sheets>
  <definedNames>
    <definedName name="_xlnm.Print_Titles" localSheetId="0">'List1'!$3:$5</definedName>
    <definedName name="_xlnm.Print_Area" localSheetId="0">'List1'!$A$1:$G$87</definedName>
    <definedName name="Z_08B834BF_FFF7_4212_AA97_AC5C77A8B62A_.wvu.PrintArea" localSheetId="0" hidden="1">'List1'!$A$1:$E$87</definedName>
    <definedName name="Z_08B834BF_FFF7_4212_AA97_AC5C77A8B62A_.wvu.PrintTitles" localSheetId="0" hidden="1">'List1'!$3:$5</definedName>
    <definedName name="Z_1091BA58_FF1C_4135_A1FB_FE9A6EFCB8E5_.wvu.PrintTitles" localSheetId="0" hidden="1">'List1'!$3:$5</definedName>
    <definedName name="Z_2755643D_DF12_479B_8BA5_02871A2A35A8_.wvu.PrintTitles" localSheetId="0" hidden="1">'List1'!$3:$5</definedName>
    <definedName name="Z_296B31ED_EC77_440A_B1DD_ED62AED8C3C0_.wvu.Cols" localSheetId="0" hidden="1">'List1'!$D:$D</definedName>
    <definedName name="Z_296B31ED_EC77_440A_B1DD_ED62AED8C3C0_.wvu.PrintArea" localSheetId="0" hidden="1">'List1'!$A$1:$E$87</definedName>
    <definedName name="Z_296B31ED_EC77_440A_B1DD_ED62AED8C3C0_.wvu.PrintTitles" localSheetId="0" hidden="1">'List1'!$3:$5</definedName>
    <definedName name="Z_4A48657A_0D94_471B_89A9_BFB2D42E8FA3_.wvu.Cols" localSheetId="0" hidden="1">'List1'!$D:$D</definedName>
    <definedName name="Z_4A48657A_0D94_471B_89A9_BFB2D42E8FA3_.wvu.PrintArea" localSheetId="0" hidden="1">'List1'!$A$1:$G$87</definedName>
    <definedName name="Z_4A48657A_0D94_471B_89A9_BFB2D42E8FA3_.wvu.PrintTitles" localSheetId="0" hidden="1">'List1'!$3:$5</definedName>
    <definedName name="Z_4B9F3673_BFCD_4509_B711_D59A8FD1B3D0_.wvu.PrintArea" localSheetId="0" hidden="1">'List1'!$A$1:$E$87</definedName>
    <definedName name="Z_4B9F3673_BFCD_4509_B711_D59A8FD1B3D0_.wvu.PrintTitles" localSheetId="0" hidden="1">'List1'!$3:$5</definedName>
    <definedName name="Z_4D234D64_91CA_43EF_A89F_010158A3117A_.wvu.Cols" localSheetId="0" hidden="1">'List1'!$D:$D</definedName>
    <definedName name="Z_4D234D64_91CA_43EF_A89F_010158A3117A_.wvu.PrintArea" localSheetId="0" hidden="1">'List1'!$A$1:$G$87</definedName>
    <definedName name="Z_4D234D64_91CA_43EF_A89F_010158A3117A_.wvu.PrintTitles" localSheetId="0" hidden="1">'List1'!$3:$5</definedName>
    <definedName name="Z_BE54EA16_DFE7_4EB5_AE29_A417876A4C73_.wvu.PrintArea" localSheetId="0" hidden="1">'List1'!$A$1:$E$87</definedName>
    <definedName name="Z_BE54EA16_DFE7_4EB5_AE29_A417876A4C73_.wvu.PrintTitles" localSheetId="0" hidden="1">'List1'!$3:$5</definedName>
  </definedNames>
  <calcPr fullCalcOnLoad="1"/>
</workbook>
</file>

<file path=xl/sharedStrings.xml><?xml version="1.0" encoding="utf-8"?>
<sst xmlns="http://schemas.openxmlformats.org/spreadsheetml/2006/main" count="173" uniqueCount="171">
  <si>
    <t>Č. ř.</t>
  </si>
  <si>
    <t>IČ</t>
  </si>
  <si>
    <t>Příjemce dotace</t>
  </si>
  <si>
    <t>Adresa</t>
  </si>
  <si>
    <t xml:space="preserve">Mateřská škola Liduška,s.r.o. </t>
  </si>
  <si>
    <t>Mitušova 1330/4, 700 30 Ostrava-Hrabůvka</t>
  </si>
  <si>
    <t xml:space="preserve">Soukromá základní škola a mateřská škola, s.r.o.    </t>
  </si>
  <si>
    <t>Volgogradská 2633/2, 700 30 Ostrava-Zábřeh</t>
  </si>
  <si>
    <t xml:space="preserve">Soukromá základní škola, spol. s r.o. </t>
  </si>
  <si>
    <t xml:space="preserve">Soukromá základní škola speciální pro žáky s více vadami, Ostrava, s.r.o.   </t>
  </si>
  <si>
    <t>Železárenská 880/5, 709 00 Ostrava-Mariánské Hory</t>
  </si>
  <si>
    <t>Základní škola, Ostrava-Výškovice, s.r.o.</t>
  </si>
  <si>
    <t>29. dubna č.p. 259/33, 700 30 Ostrava-Výškovice</t>
  </si>
  <si>
    <t xml:space="preserve">Soukromé šestileté gymnázium v Ostravě, s.r.o.  </t>
  </si>
  <si>
    <t>U Haldy 200/18,  700 30 Ostrava-Hrabůvka</t>
  </si>
  <si>
    <t xml:space="preserve">Střední odborná škola umělecká a gymnázium, s.r.o.    </t>
  </si>
  <si>
    <t>Hulvácká 384/1, PSČ 700 30 Ostrava-Zábřeh</t>
  </si>
  <si>
    <t xml:space="preserve">Střední škola uměleckých řemesel, s.r.o.  </t>
  </si>
  <si>
    <t xml:space="preserve">AHOL -Střední odborná škola, s.r.o. </t>
  </si>
  <si>
    <t xml:space="preserve">Soukromá obchodní akademie v Ostravě, s.r.o. </t>
  </si>
  <si>
    <t xml:space="preserve">Střední odborná škola ochrany osob a majetku Ostrava s.r.o.  </t>
  </si>
  <si>
    <t>Sládečkova 393/90, 710 00 Ostrava-Michálkovice</t>
  </si>
  <si>
    <t xml:space="preserve">Soukromá vyšší odborná škola podnikatelská, s.r.o.  </t>
  </si>
  <si>
    <t xml:space="preserve">AHOL-Vyšší odborná škola,o.p.s.    </t>
  </si>
  <si>
    <t>Petruškova 4, 700 30 Ostrava-Zábřeh</t>
  </si>
  <si>
    <t xml:space="preserve">RB Střední odborné učiliště autoopravárenské, s.r.o.  </t>
  </si>
  <si>
    <t>Zengrova 473/38, 703 00 Ostrava-Vítkovice</t>
  </si>
  <si>
    <t>VÍTKOVICKÁ STŘEDNÍ PRŮMYSLOVÁ ŠKOLA A GYMNÁZIUM, š.p.o.</t>
  </si>
  <si>
    <t>IUVENTAS - Soukromé gymnázium a Střední odborná škola s.r.o.</t>
  </si>
  <si>
    <t>U Dvoru 1119/14, 709 00 Ostrava - Mariánské Hory</t>
  </si>
  <si>
    <t>1st International School of Ostrava - základní škola a gymnázium, s.r.o.</t>
  </si>
  <si>
    <t xml:space="preserve">Ostrčilova 1/2557, 702 00 Ostrava-Moravská Ostrava </t>
  </si>
  <si>
    <t>Dušní 1106/8, 703 00 Ostrava- Vítkovice</t>
  </si>
  <si>
    <t>SOUKROMÁ MATEŘSKÁ ŠKOLA BAMBINO s.r.o.</t>
  </si>
  <si>
    <t>Bezručova 147, 735 52 Bohumín-Záblatí</t>
  </si>
  <si>
    <t>Tovární 427, 735 52 Bohumín-Záblatí</t>
  </si>
  <si>
    <t>Mateřská škola MATEŘINKA s.r.o.</t>
  </si>
  <si>
    <t>Okružní 13/1208, 736 01 Havířov-Šumbark</t>
  </si>
  <si>
    <t>Mateřská škola Orlík, s.r.o.</t>
  </si>
  <si>
    <t>Kosmonautů 1229, 735 14  Orlová-Poruba</t>
  </si>
  <si>
    <t>Mateřská škola Čtyřlístek, s.r.o.</t>
  </si>
  <si>
    <t>Kpt. Jaroše 762, 735 14  Orlová-Lutyně</t>
  </si>
  <si>
    <t>Mateřská škola Radost, s.r.o.</t>
  </si>
  <si>
    <t>Mateřská škola a Základní škola DUHA s.r.o.</t>
  </si>
  <si>
    <t>Lesní 859, 735 14 Orlová-Lutyně</t>
  </si>
  <si>
    <t>Mateřská škola Petrklíč s.r.o.</t>
  </si>
  <si>
    <t>Těrlicko čp. 243, 735 42</t>
  </si>
  <si>
    <t xml:space="preserve">Sdružení pro činnost Soukromé mateřské školy K. Čapka </t>
  </si>
  <si>
    <t>K.Čapka 8/800, 736 01 Havířov-Město</t>
  </si>
  <si>
    <t>Střední odborné učiliště "BARON SCHOOL" spol. s r.o.</t>
  </si>
  <si>
    <t xml:space="preserve">Hotelová škola a Obchodní akademie Havířov s.r.o. </t>
  </si>
  <si>
    <t>Tajovského 1157/2, 736 01 Havířov-Podlesí</t>
  </si>
  <si>
    <t>Vyšší odborná škola Havířov s.r.o.</t>
  </si>
  <si>
    <t>Obchodní akademie Karviná, s.r.o.</t>
  </si>
  <si>
    <t>Leonovova č.1795, 733 01 Karviná-Hranice</t>
  </si>
  <si>
    <t>Moravskoslezská obchodní akademie, s.r.o.</t>
  </si>
  <si>
    <t>Šenovská 356, 735 41 Petřvald</t>
  </si>
  <si>
    <t>Střední odborná škola NET OFFICE Orlová, spol. s r.o.</t>
  </si>
  <si>
    <t>Energetiků 144,  735 14 Orlová-Lutyně</t>
  </si>
  <si>
    <t>Střední odborné učiliště DAKOL, s.r.o.</t>
  </si>
  <si>
    <t>Petrovice u Karviné 570, 735 72</t>
  </si>
  <si>
    <t>Vyšší odborná škola DAKOL a Střední škola DAKOL, o.p.s.</t>
  </si>
  <si>
    <t>Petrovice u Karviné č.570, 735 72</t>
  </si>
  <si>
    <t>Základní umělecká škola  A PLUS, spol. s r.o.</t>
  </si>
  <si>
    <t>Pod Zvonek 28, 737 01 Český Těšín</t>
  </si>
  <si>
    <t>Gymnázium Jana Šabršuly s.r.o.</t>
  </si>
  <si>
    <t>Mládí 726, 735 14 Orlová-Lutyně</t>
  </si>
  <si>
    <t>Střední škola podnikatelská Bílovec s.r.o.</t>
  </si>
  <si>
    <t>Dukelská 458, 743 01 Bílovec</t>
  </si>
  <si>
    <t>EDUCA - Střední odborná škola, s.r.o.</t>
  </si>
  <si>
    <t>Střední škola ekonomicko-podnikatelská Studénka, o.p.s.</t>
  </si>
  <si>
    <t>A.G.L. Svobody 760,  742 13 Studénka</t>
  </si>
  <si>
    <t>FA PRAKTIK s.r.o. Středisko praktického vyučování</t>
  </si>
  <si>
    <t>Suvorovova 272, 742 42 Šenov u Nového Jičína</t>
  </si>
  <si>
    <t>Středisko praktického vyučování JEDNOTA s.r.o.</t>
  </si>
  <si>
    <t>Smetanovy sady 3, 741 11 Nový Jičín</t>
  </si>
  <si>
    <t>První soukromá základní umělecká škola MIS music o.p.s.</t>
  </si>
  <si>
    <t>Obránců míru 892, 742 21 Kopřivnice</t>
  </si>
  <si>
    <t>Soukromá základní umělecká škola MUSICALE v.o.s.</t>
  </si>
  <si>
    <t>Poštovní 659, 742 13 Studénka</t>
  </si>
  <si>
    <t>Mateřská škola novojičínská Beruška, spol. s r. o.</t>
  </si>
  <si>
    <t>Husova 1, 741 01 Nový Jičín</t>
  </si>
  <si>
    <t>MATEŘSKÁ ŠKOLA PALOVÁČEK, s.r.o.</t>
  </si>
  <si>
    <t>Suvorovova 199, 742 42 Šenov u Nového Jičína</t>
  </si>
  <si>
    <t>BAV klub Příbor, středisko volného času, s.r.o.</t>
  </si>
  <si>
    <t>Masarykova 489, 742 58 Příbor</t>
  </si>
  <si>
    <t>Soukromá obchodní akademie Opava s.r.o.</t>
  </si>
  <si>
    <t>Soukromá střední škola podnikatelská, s.r.o., Opava</t>
  </si>
  <si>
    <t>Hlavní 282/101, 747 06 Opava-Kylešovice</t>
  </si>
  <si>
    <t>EDUCAnet - Soukromé gymnázium Ostrava, s.r.o.</t>
  </si>
  <si>
    <t>Mjr. Nováka 1455/34, Ostrava-Hrabůvka</t>
  </si>
  <si>
    <t>Čtyřleté a osmileté gymnázium, s.r.o.</t>
  </si>
  <si>
    <t>Cihelní 410, 738 01 Frýdek-Místek</t>
  </si>
  <si>
    <t>Soukromá střední odborná škola Frýdek-Místek, s.r.o.</t>
  </si>
  <si>
    <t>T.G.Masaryka 456, 738 01 Frýdek-Místek</t>
  </si>
  <si>
    <t>PrimMat - Soukromá střední škola podnikatelská, s.r.o.</t>
  </si>
  <si>
    <t>Českosl. armády 482, 738 01 Frýdek-Místek</t>
  </si>
  <si>
    <t>Střední uměleckoprůmyslová škola, s. r. o.</t>
  </si>
  <si>
    <t>Českosl. armády 481, 738 01 Frýdek-Místek</t>
  </si>
  <si>
    <t>GOODWILL - vyšší odborná škola, s.r.o.</t>
  </si>
  <si>
    <t>Prokopa Holého 400, 738 01 Frýdek-Místek</t>
  </si>
  <si>
    <t>Střední škola informačních technologií, s.r.o.</t>
  </si>
  <si>
    <t>Pionýrů 2069, 738 02 Frýdek-Místek</t>
  </si>
  <si>
    <t>Soukromá třinecká obchodní akademie a hotelová škola, spol. s r. o.</t>
  </si>
  <si>
    <t>Beskydská 1140, 739 61 Třinec VI.</t>
  </si>
  <si>
    <t>Mateřská škola se zdravotnickou péči, s.r.o.</t>
  </si>
  <si>
    <t>Ke Splavu 1568, 738 02 Frýdek-Místek</t>
  </si>
  <si>
    <t>Soukromá základní umělecká škola TUTTI MUSIC, spol. s r. o.</t>
  </si>
  <si>
    <t>Slezská čp. 773, 739 61 Třinec-Lyžbice</t>
  </si>
  <si>
    <t>Gymnázium BESKYDY MOUNTAIN ACADEMY, s.r.o.</t>
  </si>
  <si>
    <t>Dvořákova 1269, 739 11 Frýdlant nad Ostravicí</t>
  </si>
  <si>
    <t>Mateřská škola Hájov s.r.o.</t>
  </si>
  <si>
    <t>Hájov 55, 742 58 Příbor</t>
  </si>
  <si>
    <t>Střední umělecká škola varhanářská o.p.s.</t>
  </si>
  <si>
    <t>Revoluční 973/54, 794 02 Krnov</t>
  </si>
  <si>
    <t>Soukromá střední odborná škola PRIMA s.r.o.</t>
  </si>
  <si>
    <t>Sokolovská 29, 795 01 Rýmařov</t>
  </si>
  <si>
    <t>ZÁKLADNÍ UMĚLECKÁ ŠKOLA  s.r.o.</t>
  </si>
  <si>
    <t>Dvořákův okruh 298/21, 794 01 Krnov</t>
  </si>
  <si>
    <t>Základní škola AMOS, školská právnická osoba</t>
  </si>
  <si>
    <t>Cihelní  1620/6, 792 01 Bruntál</t>
  </si>
  <si>
    <t>Soukromá střední škola PRAKTIK s.r.o.</t>
  </si>
  <si>
    <t>Tyršova 59, 793 12 Horní Benešov</t>
  </si>
  <si>
    <t>Soukromé středisko praktického vyučování RENOVA, o.p.s. Milotice nad Opavou</t>
  </si>
  <si>
    <t>Milotice nad Opavou č. 33, 792 01</t>
  </si>
  <si>
    <t>CELKEM</t>
  </si>
  <si>
    <t>Hasičská 550/50, 700 30 Ostrava-Hrabůvka</t>
  </si>
  <si>
    <t>Průmyslová 1000, 739 70 Třinec</t>
  </si>
  <si>
    <t>Schválená výše dotace</t>
  </si>
  <si>
    <t>Mateřská škola ZDRAVÍ s.r.o.</t>
  </si>
  <si>
    <t>Vyšší odborná škola Jana Ámose Komenského</t>
  </si>
  <si>
    <t>Nádražní 120, 702 00 Ostrava</t>
  </si>
  <si>
    <t>Mateřská škola Klíček Krnov</t>
  </si>
  <si>
    <t>U Nových staveb 2219/2, 794 01 Krnov</t>
  </si>
  <si>
    <t>Střední odborná škola ochrany osob a majetku s.r.o.</t>
  </si>
  <si>
    <t>AVE ART Ostrava, soukromá Střední umělecká škola a Základní umělecká škola, s.r.o.</t>
  </si>
  <si>
    <t>v Kč</t>
  </si>
  <si>
    <t>GALILEO SCHOOL - bilingvní mateřská škola a základní škola, s.r.o.</t>
  </si>
  <si>
    <t>Mateřská škola HAPPY DAY s.r.o.</t>
  </si>
  <si>
    <t>Dvořákova 780, 739 11  Frýdlant nad Ostravicí</t>
  </si>
  <si>
    <t>soukromým školám a školským zařízením pro rok 2012</t>
  </si>
  <si>
    <t>náměstí Jiřího z Poděbrad 301/26, 703 00 Ostrava-Vítkovice</t>
  </si>
  <si>
    <t xml:space="preserve">U Haldy 200/18, 700 30 Ostrava-Hrabůvka  </t>
  </si>
  <si>
    <t>Michálkovická 1810/181, 710 00 Ostrava-Slezská Ostrava</t>
  </si>
  <si>
    <t>Hasičská 1003/49, 70030, Ostrava-Hrabůvka</t>
  </si>
  <si>
    <t>AHOL - Střední škola gastronomie, turismu a lázeňství</t>
  </si>
  <si>
    <t>Základní škola Monty school</t>
  </si>
  <si>
    <t>Čkalovova 942, 708 00 Ostrava - Poruba</t>
  </si>
  <si>
    <r>
      <t>Základní škola a mateřská škola Hello s.r.o.</t>
    </r>
    <r>
      <rPr>
        <sz val="10"/>
        <rFont val="Arial CE"/>
        <family val="0"/>
      </rPr>
      <t xml:space="preserve"> </t>
    </r>
  </si>
  <si>
    <r>
      <t>Bystřinova 90/5, 700 30 Ostrava</t>
    </r>
    <r>
      <rPr>
        <sz val="10"/>
        <rFont val="Arial CE"/>
        <family val="0"/>
      </rPr>
      <t xml:space="preserve"> </t>
    </r>
  </si>
  <si>
    <r>
      <t>Mjr. Nováka 1455/34, 700 30 Ostrava</t>
    </r>
    <r>
      <rPr>
        <sz val="10"/>
        <rFont val="Arial CE"/>
        <family val="0"/>
      </rPr>
      <t xml:space="preserve"> -Hrabůvka</t>
    </r>
  </si>
  <si>
    <r>
      <t>Bastlova 694/9, 700 30 Ostrava</t>
    </r>
    <r>
      <rPr>
        <sz val="10"/>
        <rFont val="Arial CE"/>
        <family val="0"/>
      </rPr>
      <t xml:space="preserve"> </t>
    </r>
  </si>
  <si>
    <t>SOKROMÁ MATEŘSKÁ ŠKOLA  TOVÁRNÍ s.r.o.</t>
  </si>
  <si>
    <t>Ke studánce 1033, 735 14  Orlová-Lutyně</t>
  </si>
  <si>
    <t>ul.Svornosti 1, 735  03 Karviná-Darkov</t>
  </si>
  <si>
    <t>B. Martinů 1994/4, 741 01 Nový Jičín</t>
  </si>
  <si>
    <t>nám. Sv. Hedviky 2680/9, 746 01 Opava</t>
  </si>
  <si>
    <t>Střední škola hotelnictví, gastronomie a služeb SČMSD, Šilheřovice s.r.o.</t>
  </si>
  <si>
    <t xml:space="preserve">Dolní 356, 747 15 Šilheřovice </t>
  </si>
  <si>
    <t>Střední odborná škola Třineckých železáren</t>
  </si>
  <si>
    <t xml:space="preserve">Mateřská škola Kouzelný svět </t>
  </si>
  <si>
    <r>
      <t>Nad Rybníkem 3019, 738 01  Frýdek-Místek</t>
    </r>
    <r>
      <rPr>
        <sz val="10"/>
        <rFont val="Arial CE"/>
        <family val="0"/>
      </rPr>
      <t xml:space="preserve"> </t>
    </r>
  </si>
  <si>
    <t>Jana Čapka 2555, 738 01  Frýdek-Místek</t>
  </si>
  <si>
    <t xml:space="preserve">Změna výše poskytnuté účelové neinvestiční dotace dle zákona č. 306/1999 Sb., v platném znění, </t>
  </si>
  <si>
    <t>Změna dotace</t>
  </si>
  <si>
    <t>Výše dotace po změně</t>
  </si>
  <si>
    <t>Pasteurova 1285/7,  703 00 Ostrava-Vítkovice</t>
  </si>
  <si>
    <t>Základní škola logopedická s.r.o.</t>
  </si>
  <si>
    <t>Paskovská 65/92, 720 00 Ostrava-Hrabůvka</t>
  </si>
  <si>
    <t>Gurťjevova 1823/8, 700 30 Ostrava-Zábřeh</t>
  </si>
  <si>
    <t>Vyšší odborná škola, Jazyková škola s právem státní jazykové zkoušky a Mateřská škola SOKRATES, s.r.o.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</si>
</sst>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3" fillId="0" borderId="2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4" fillId="0" borderId="1" xfId="0" applyNumberFormat="1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4" fillId="0" borderId="2" xfId="0" applyNumberFormat="1" applyFont="1" applyFill="1" applyBorder="1" applyAlignment="1">
      <alignment vertical="center" shrinkToFit="1"/>
    </xf>
    <xf numFmtId="0" fontId="0" fillId="0" borderId="0" xfId="0" applyAlignment="1">
      <alignment shrinkToFit="1"/>
    </xf>
    <xf numFmtId="3" fontId="4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shrinkToFi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workbookViewId="0" topLeftCell="A68">
      <selection activeCell="G87" sqref="A1:G87"/>
    </sheetView>
  </sheetViews>
  <sheetFormatPr defaultColWidth="9.00390625" defaultRowHeight="12.75"/>
  <cols>
    <col min="1" max="1" width="4.75390625" style="0" customWidth="1"/>
    <col min="2" max="2" width="11.625" style="0" customWidth="1"/>
    <col min="3" max="3" width="102.625" style="0" customWidth="1"/>
    <col min="4" max="4" width="58.00390625" style="17" hidden="1" customWidth="1"/>
    <col min="5" max="7" width="16.25390625" style="0" customWidth="1"/>
    <col min="8" max="8" width="10.125" style="0" bestFit="1" customWidth="1"/>
  </cols>
  <sheetData>
    <row r="1" spans="1:3" ht="18">
      <c r="A1" s="1" t="s">
        <v>163</v>
      </c>
      <c r="C1" s="2"/>
    </row>
    <row r="2" spans="1:3" ht="18">
      <c r="A2" s="1" t="s">
        <v>140</v>
      </c>
      <c r="C2" s="2"/>
    </row>
    <row r="3" spans="5:7" ht="12.75">
      <c r="E3" s="12"/>
      <c r="F3" s="12"/>
      <c r="G3" s="12"/>
    </row>
    <row r="4" spans="6:7" ht="12.75">
      <c r="F4" s="12"/>
      <c r="G4" s="12" t="s">
        <v>136</v>
      </c>
    </row>
    <row r="5" spans="1:7" ht="42.75" customHeight="1">
      <c r="A5" s="14" t="s">
        <v>0</v>
      </c>
      <c r="B5" s="14" t="s">
        <v>1</v>
      </c>
      <c r="C5" s="14" t="s">
        <v>2</v>
      </c>
      <c r="D5" s="14" t="s">
        <v>3</v>
      </c>
      <c r="E5" s="15" t="s">
        <v>128</v>
      </c>
      <c r="F5" s="15" t="s">
        <v>164</v>
      </c>
      <c r="G5" s="15" t="s">
        <v>165</v>
      </c>
    </row>
    <row r="6" spans="1:7" ht="15" customHeight="1">
      <c r="A6" s="3">
        <v>1</v>
      </c>
      <c r="B6" s="22">
        <v>25381831</v>
      </c>
      <c r="C6" s="23" t="s">
        <v>4</v>
      </c>
      <c r="D6" s="23" t="s">
        <v>5</v>
      </c>
      <c r="E6" s="13">
        <v>443626</v>
      </c>
      <c r="F6" s="13">
        <v>221056</v>
      </c>
      <c r="G6" s="13">
        <f>SUM(E6:F6)</f>
        <v>664682</v>
      </c>
    </row>
    <row r="7" spans="1:7" ht="15" customHeight="1">
      <c r="A7" s="5">
        <v>2</v>
      </c>
      <c r="B7" s="22">
        <v>25858751</v>
      </c>
      <c r="C7" s="23" t="s">
        <v>6</v>
      </c>
      <c r="D7" s="23" t="s">
        <v>7</v>
      </c>
      <c r="E7" s="4">
        <v>5065519</v>
      </c>
      <c r="F7" s="4">
        <v>2744352</v>
      </c>
      <c r="G7" s="13">
        <f aca="true" t="shared" si="0" ref="G7:G70">SUM(E7:F7)</f>
        <v>7809871</v>
      </c>
    </row>
    <row r="8" spans="1:7" ht="15" customHeight="1">
      <c r="A8" s="3">
        <v>3</v>
      </c>
      <c r="B8" s="22">
        <v>25368702</v>
      </c>
      <c r="C8" s="23" t="s">
        <v>8</v>
      </c>
      <c r="D8" s="23" t="s">
        <v>166</v>
      </c>
      <c r="E8" s="4">
        <v>3969570</v>
      </c>
      <c r="F8" s="4">
        <v>1993322</v>
      </c>
      <c r="G8" s="13">
        <f t="shared" si="0"/>
        <v>5962892</v>
      </c>
    </row>
    <row r="9" spans="1:7" ht="15" customHeight="1">
      <c r="A9" s="5">
        <v>4</v>
      </c>
      <c r="B9" s="22">
        <v>25373790</v>
      </c>
      <c r="C9" s="23" t="s">
        <v>9</v>
      </c>
      <c r="D9" s="23" t="s">
        <v>10</v>
      </c>
      <c r="E9" s="4">
        <v>4272487</v>
      </c>
      <c r="F9" s="4">
        <v>2130187</v>
      </c>
      <c r="G9" s="13">
        <f t="shared" si="0"/>
        <v>6402674</v>
      </c>
    </row>
    <row r="10" spans="1:7" ht="15" customHeight="1">
      <c r="A10" s="3">
        <v>5</v>
      </c>
      <c r="B10" s="22">
        <v>25376420</v>
      </c>
      <c r="C10" s="23" t="s">
        <v>11</v>
      </c>
      <c r="D10" s="23" t="s">
        <v>12</v>
      </c>
      <c r="E10" s="4">
        <v>2768871</v>
      </c>
      <c r="F10" s="4">
        <v>1424774</v>
      </c>
      <c r="G10" s="13">
        <f t="shared" si="0"/>
        <v>4193645</v>
      </c>
    </row>
    <row r="11" spans="1:7" ht="15" customHeight="1">
      <c r="A11" s="3">
        <v>6</v>
      </c>
      <c r="B11" s="22">
        <v>25369474</v>
      </c>
      <c r="C11" s="23" t="s">
        <v>167</v>
      </c>
      <c r="D11" s="23" t="s">
        <v>168</v>
      </c>
      <c r="E11" s="4">
        <v>10339008</v>
      </c>
      <c r="F11" s="4">
        <v>5181878</v>
      </c>
      <c r="G11" s="13">
        <f t="shared" si="0"/>
        <v>15520886</v>
      </c>
    </row>
    <row r="12" spans="1:7" ht="15" customHeight="1">
      <c r="A12" s="3">
        <v>7</v>
      </c>
      <c r="B12" s="22">
        <v>25364723</v>
      </c>
      <c r="C12" s="23" t="s">
        <v>13</v>
      </c>
      <c r="D12" s="23" t="s">
        <v>14</v>
      </c>
      <c r="E12" s="4">
        <v>1824127</v>
      </c>
      <c r="F12" s="4">
        <v>933853</v>
      </c>
      <c r="G12" s="13">
        <f t="shared" si="0"/>
        <v>2757980</v>
      </c>
    </row>
    <row r="13" spans="1:7" ht="15" customHeight="1">
      <c r="A13" s="5">
        <v>8</v>
      </c>
      <c r="B13" s="22">
        <v>25378660</v>
      </c>
      <c r="C13" s="23" t="s">
        <v>15</v>
      </c>
      <c r="D13" s="23" t="s">
        <v>16</v>
      </c>
      <c r="E13" s="4">
        <v>2086041</v>
      </c>
      <c r="F13" s="4">
        <v>931564</v>
      </c>
      <c r="G13" s="13">
        <f t="shared" si="0"/>
        <v>3017605</v>
      </c>
    </row>
    <row r="14" spans="1:7" ht="15" customHeight="1">
      <c r="A14" s="3">
        <v>9</v>
      </c>
      <c r="B14" s="22">
        <v>25380559</v>
      </c>
      <c r="C14" s="23" t="s">
        <v>17</v>
      </c>
      <c r="D14" s="23" t="s">
        <v>169</v>
      </c>
      <c r="E14" s="4">
        <v>3567571</v>
      </c>
      <c r="F14" s="4">
        <v>1634179</v>
      </c>
      <c r="G14" s="13">
        <f t="shared" si="0"/>
        <v>5201750</v>
      </c>
    </row>
    <row r="15" spans="1:11" ht="16.5" customHeight="1">
      <c r="A15" s="5">
        <v>10</v>
      </c>
      <c r="B15" s="22">
        <v>25379569</v>
      </c>
      <c r="C15" s="23" t="s">
        <v>18</v>
      </c>
      <c r="D15" s="23" t="s">
        <v>141</v>
      </c>
      <c r="E15" s="16">
        <v>4454876</v>
      </c>
      <c r="F15" s="16">
        <v>2201691</v>
      </c>
      <c r="G15" s="13">
        <f t="shared" si="0"/>
        <v>6656567</v>
      </c>
      <c r="H15" s="17"/>
      <c r="I15" s="17"/>
      <c r="J15" s="17"/>
      <c r="K15" s="17"/>
    </row>
    <row r="16" spans="1:7" ht="15" customHeight="1">
      <c r="A16" s="3">
        <v>11</v>
      </c>
      <c r="B16" s="22">
        <v>25371835</v>
      </c>
      <c r="C16" s="23" t="s">
        <v>19</v>
      </c>
      <c r="D16" s="23" t="s">
        <v>142</v>
      </c>
      <c r="E16" s="4">
        <v>812179</v>
      </c>
      <c r="F16" s="4">
        <v>416488</v>
      </c>
      <c r="G16" s="13">
        <f t="shared" si="0"/>
        <v>1228667</v>
      </c>
    </row>
    <row r="17" spans="1:7" ht="15" customHeight="1">
      <c r="A17" s="3">
        <v>12</v>
      </c>
      <c r="B17" s="22">
        <v>25370294</v>
      </c>
      <c r="C17" s="23" t="s">
        <v>20</v>
      </c>
      <c r="D17" s="23" t="s">
        <v>21</v>
      </c>
      <c r="E17" s="4">
        <v>4128466</v>
      </c>
      <c r="F17" s="4">
        <v>2018651</v>
      </c>
      <c r="G17" s="13">
        <f t="shared" si="0"/>
        <v>6147117</v>
      </c>
    </row>
    <row r="18" spans="1:7" ht="15" customHeight="1">
      <c r="A18" s="3">
        <v>13</v>
      </c>
      <c r="B18" s="22">
        <v>25375172</v>
      </c>
      <c r="C18" s="23" t="s">
        <v>22</v>
      </c>
      <c r="D18" s="23" t="s">
        <v>143</v>
      </c>
      <c r="E18" s="4">
        <v>2225996</v>
      </c>
      <c r="F18" s="4">
        <v>830542</v>
      </c>
      <c r="G18" s="13">
        <f t="shared" si="0"/>
        <v>3056538</v>
      </c>
    </row>
    <row r="19" spans="1:7" ht="15" customHeight="1">
      <c r="A19" s="5">
        <v>14</v>
      </c>
      <c r="B19" s="22">
        <v>25355414</v>
      </c>
      <c r="C19" s="23" t="s">
        <v>23</v>
      </c>
      <c r="D19" s="23" t="s">
        <v>24</v>
      </c>
      <c r="E19" s="4">
        <v>2437507</v>
      </c>
      <c r="F19" s="4">
        <v>1100668</v>
      </c>
      <c r="G19" s="13">
        <f t="shared" si="0"/>
        <v>3538175</v>
      </c>
    </row>
    <row r="20" spans="1:7" ht="15" customHeight="1">
      <c r="A20" s="3">
        <v>15</v>
      </c>
      <c r="B20" s="22">
        <v>25364103</v>
      </c>
      <c r="C20" s="23" t="s">
        <v>25</v>
      </c>
      <c r="D20" s="23" t="s">
        <v>26</v>
      </c>
      <c r="E20" s="4">
        <v>5498425</v>
      </c>
      <c r="F20" s="4">
        <v>2659170</v>
      </c>
      <c r="G20" s="13">
        <f t="shared" si="0"/>
        <v>8157595</v>
      </c>
    </row>
    <row r="21" spans="1:7" s="19" customFormat="1" ht="15" customHeight="1">
      <c r="A21" s="5">
        <v>16</v>
      </c>
      <c r="B21" s="22">
        <v>25862391</v>
      </c>
      <c r="C21" s="23" t="s">
        <v>135</v>
      </c>
      <c r="D21" s="23" t="s">
        <v>126</v>
      </c>
      <c r="E21" s="18">
        <v>4381674</v>
      </c>
      <c r="F21" s="18">
        <v>2085824</v>
      </c>
      <c r="G21" s="13">
        <f t="shared" si="0"/>
        <v>6467498</v>
      </c>
    </row>
    <row r="22" spans="1:7" ht="15" customHeight="1">
      <c r="A22" s="3">
        <v>17</v>
      </c>
      <c r="B22" s="22">
        <v>26836025</v>
      </c>
      <c r="C22" s="23" t="s">
        <v>27</v>
      </c>
      <c r="D22" s="23" t="s">
        <v>144</v>
      </c>
      <c r="E22" s="4">
        <v>31560124</v>
      </c>
      <c r="F22" s="4">
        <v>16179762</v>
      </c>
      <c r="G22" s="13">
        <f t="shared" si="0"/>
        <v>47739886</v>
      </c>
    </row>
    <row r="23" spans="1:7" ht="15" customHeight="1">
      <c r="A23" s="3">
        <v>18</v>
      </c>
      <c r="B23" s="22">
        <v>26863782</v>
      </c>
      <c r="C23" s="23" t="s">
        <v>28</v>
      </c>
      <c r="D23" s="23" t="s">
        <v>29</v>
      </c>
      <c r="E23" s="4">
        <v>3076907</v>
      </c>
      <c r="F23" s="4">
        <v>1614900</v>
      </c>
      <c r="G23" s="13">
        <f t="shared" si="0"/>
        <v>4691807</v>
      </c>
    </row>
    <row r="24" spans="1:7" ht="15" customHeight="1">
      <c r="A24" s="3">
        <v>19</v>
      </c>
      <c r="B24" s="22">
        <v>26844401</v>
      </c>
      <c r="C24" s="23" t="s">
        <v>30</v>
      </c>
      <c r="D24" s="23" t="s">
        <v>31</v>
      </c>
      <c r="E24" s="4">
        <v>2937194</v>
      </c>
      <c r="F24" s="4">
        <v>1455453</v>
      </c>
      <c r="G24" s="13">
        <f t="shared" si="0"/>
        <v>4392647</v>
      </c>
    </row>
    <row r="25" spans="1:7" ht="15.75" customHeight="1">
      <c r="A25" s="5">
        <v>20</v>
      </c>
      <c r="B25" s="22">
        <v>71340815</v>
      </c>
      <c r="C25" s="23" t="s">
        <v>145</v>
      </c>
      <c r="D25" s="23" t="s">
        <v>32</v>
      </c>
      <c r="E25" s="4">
        <v>3497734</v>
      </c>
      <c r="F25" s="4">
        <v>1759500</v>
      </c>
      <c r="G25" s="13">
        <f t="shared" si="0"/>
        <v>5257234</v>
      </c>
    </row>
    <row r="26" spans="1:7" ht="15" customHeight="1">
      <c r="A26" s="3">
        <v>21</v>
      </c>
      <c r="B26" s="22">
        <v>27731073</v>
      </c>
      <c r="C26" s="23" t="s">
        <v>170</v>
      </c>
      <c r="D26" s="23" t="s">
        <v>150</v>
      </c>
      <c r="E26" s="4">
        <v>4608570</v>
      </c>
      <c r="F26" s="4">
        <v>2515362</v>
      </c>
      <c r="G26" s="13">
        <f t="shared" si="0"/>
        <v>7123932</v>
      </c>
    </row>
    <row r="27" spans="1:7" ht="15" customHeight="1">
      <c r="A27" s="5">
        <v>22</v>
      </c>
      <c r="B27" s="22">
        <v>71341200</v>
      </c>
      <c r="C27" s="23" t="s">
        <v>130</v>
      </c>
      <c r="D27" s="23" t="s">
        <v>131</v>
      </c>
      <c r="E27" s="4">
        <v>373494</v>
      </c>
      <c r="F27" s="4">
        <v>186746</v>
      </c>
      <c r="G27" s="13">
        <f t="shared" si="0"/>
        <v>560240</v>
      </c>
    </row>
    <row r="28" spans="1:8" ht="15" customHeight="1">
      <c r="A28" s="3">
        <v>23</v>
      </c>
      <c r="B28" s="22">
        <v>25378678</v>
      </c>
      <c r="C28" s="23" t="s">
        <v>33</v>
      </c>
      <c r="D28" s="23" t="s">
        <v>34</v>
      </c>
      <c r="E28" s="4">
        <v>862195</v>
      </c>
      <c r="F28" s="4">
        <v>431097</v>
      </c>
      <c r="G28" s="13">
        <f t="shared" si="0"/>
        <v>1293292</v>
      </c>
      <c r="H28" s="9"/>
    </row>
    <row r="29" spans="1:7" ht="15" customHeight="1">
      <c r="A29" s="5">
        <v>24</v>
      </c>
      <c r="B29" s="22">
        <v>25371916</v>
      </c>
      <c r="C29" s="23" t="s">
        <v>152</v>
      </c>
      <c r="D29" s="23" t="s">
        <v>35</v>
      </c>
      <c r="E29" s="4">
        <v>1225575</v>
      </c>
      <c r="F29" s="4">
        <v>612787</v>
      </c>
      <c r="G29" s="13">
        <f t="shared" si="0"/>
        <v>1838362</v>
      </c>
    </row>
    <row r="30" spans="1:7" ht="15" customHeight="1">
      <c r="A30" s="3">
        <v>25</v>
      </c>
      <c r="B30" s="22">
        <v>25372793</v>
      </c>
      <c r="C30" s="23" t="s">
        <v>36</v>
      </c>
      <c r="D30" s="23" t="s">
        <v>37</v>
      </c>
      <c r="E30" s="4">
        <v>1281702</v>
      </c>
      <c r="F30" s="4">
        <v>633547</v>
      </c>
      <c r="G30" s="13">
        <f t="shared" si="0"/>
        <v>1915249</v>
      </c>
    </row>
    <row r="31" spans="1:7" ht="15" customHeight="1">
      <c r="A31" s="5">
        <v>26</v>
      </c>
      <c r="B31" s="22">
        <v>25377710</v>
      </c>
      <c r="C31" s="23" t="s">
        <v>38</v>
      </c>
      <c r="D31" s="23" t="s">
        <v>39</v>
      </c>
      <c r="E31" s="4">
        <v>752041</v>
      </c>
      <c r="F31" s="4">
        <v>376020</v>
      </c>
      <c r="G31" s="13">
        <f t="shared" si="0"/>
        <v>1128061</v>
      </c>
    </row>
    <row r="32" spans="1:7" ht="15" customHeight="1">
      <c r="A32" s="3">
        <v>27</v>
      </c>
      <c r="B32" s="22">
        <v>25378945</v>
      </c>
      <c r="C32" s="23" t="s">
        <v>40</v>
      </c>
      <c r="D32" s="23" t="s">
        <v>41</v>
      </c>
      <c r="E32" s="4">
        <v>835600</v>
      </c>
      <c r="F32" s="4">
        <v>417800</v>
      </c>
      <c r="G32" s="13">
        <f t="shared" si="0"/>
        <v>1253400</v>
      </c>
    </row>
    <row r="33" spans="1:7" ht="15" customHeight="1">
      <c r="A33" s="5">
        <v>28</v>
      </c>
      <c r="B33" s="22">
        <v>25375989</v>
      </c>
      <c r="C33" s="23" t="s">
        <v>42</v>
      </c>
      <c r="D33" s="23" t="s">
        <v>153</v>
      </c>
      <c r="E33" s="4">
        <v>2440107</v>
      </c>
      <c r="F33" s="4">
        <v>1204778</v>
      </c>
      <c r="G33" s="13">
        <f t="shared" si="0"/>
        <v>3644885</v>
      </c>
    </row>
    <row r="34" spans="1:7" ht="15" customHeight="1">
      <c r="A34" s="3">
        <v>29</v>
      </c>
      <c r="B34" s="22">
        <v>25373897</v>
      </c>
      <c r="C34" s="23" t="s">
        <v>43</v>
      </c>
      <c r="D34" s="23" t="s">
        <v>44</v>
      </c>
      <c r="E34" s="4">
        <v>3525805</v>
      </c>
      <c r="F34" s="4">
        <v>1886574</v>
      </c>
      <c r="G34" s="13">
        <f t="shared" si="0"/>
        <v>5412379</v>
      </c>
    </row>
    <row r="35" spans="1:7" ht="15" customHeight="1">
      <c r="A35" s="5">
        <v>30</v>
      </c>
      <c r="B35" s="22">
        <v>25381750</v>
      </c>
      <c r="C35" s="23" t="s">
        <v>45</v>
      </c>
      <c r="D35" s="23" t="s">
        <v>46</v>
      </c>
      <c r="E35" s="4">
        <v>1330226</v>
      </c>
      <c r="F35" s="4">
        <v>695508</v>
      </c>
      <c r="G35" s="13">
        <f t="shared" si="0"/>
        <v>2025734</v>
      </c>
    </row>
    <row r="36" spans="1:7" ht="15" customHeight="1">
      <c r="A36" s="3">
        <v>31</v>
      </c>
      <c r="B36" s="22">
        <v>66182476</v>
      </c>
      <c r="C36" s="23" t="s">
        <v>47</v>
      </c>
      <c r="D36" s="23" t="s">
        <v>48</v>
      </c>
      <c r="E36" s="4">
        <v>828268</v>
      </c>
      <c r="F36" s="4">
        <v>270880</v>
      </c>
      <c r="G36" s="13">
        <f t="shared" si="0"/>
        <v>1099148</v>
      </c>
    </row>
    <row r="37" spans="1:7" ht="15" customHeight="1">
      <c r="A37" s="5">
        <v>32</v>
      </c>
      <c r="B37" s="22">
        <v>47154136</v>
      </c>
      <c r="C37" s="23" t="s">
        <v>49</v>
      </c>
      <c r="D37" s="23" t="s">
        <v>51</v>
      </c>
      <c r="E37" s="4">
        <v>6593209</v>
      </c>
      <c r="F37" s="4">
        <v>3020166</v>
      </c>
      <c r="G37" s="13">
        <f t="shared" si="0"/>
        <v>9613375</v>
      </c>
    </row>
    <row r="38" spans="1:7" ht="15" customHeight="1">
      <c r="A38" s="3">
        <v>33</v>
      </c>
      <c r="B38" s="22">
        <v>25378066</v>
      </c>
      <c r="C38" s="23" t="s">
        <v>50</v>
      </c>
      <c r="D38" s="23" t="s">
        <v>51</v>
      </c>
      <c r="E38" s="4">
        <v>6126240</v>
      </c>
      <c r="F38" s="4">
        <v>2570252</v>
      </c>
      <c r="G38" s="13">
        <f t="shared" si="0"/>
        <v>8696492</v>
      </c>
    </row>
    <row r="39" spans="1:7" ht="15" customHeight="1">
      <c r="A39" s="5">
        <v>34</v>
      </c>
      <c r="B39" s="22">
        <v>25378023</v>
      </c>
      <c r="C39" s="23" t="s">
        <v>52</v>
      </c>
      <c r="D39" s="23" t="s">
        <v>51</v>
      </c>
      <c r="E39" s="4">
        <v>2654019</v>
      </c>
      <c r="F39" s="4">
        <v>1325063</v>
      </c>
      <c r="G39" s="13">
        <f t="shared" si="0"/>
        <v>3979082</v>
      </c>
    </row>
    <row r="40" spans="1:7" ht="15" customHeight="1">
      <c r="A40" s="3">
        <v>35</v>
      </c>
      <c r="B40" s="22">
        <v>46580336</v>
      </c>
      <c r="C40" s="23" t="s">
        <v>53</v>
      </c>
      <c r="D40" s="23" t="s">
        <v>54</v>
      </c>
      <c r="E40" s="4">
        <v>4568328</v>
      </c>
      <c r="F40" s="4">
        <v>2145039</v>
      </c>
      <c r="G40" s="13">
        <f t="shared" si="0"/>
        <v>6713367</v>
      </c>
    </row>
    <row r="41" spans="1:7" ht="15" customHeight="1">
      <c r="A41" s="5">
        <v>36</v>
      </c>
      <c r="B41" s="22">
        <v>25380087</v>
      </c>
      <c r="C41" s="23" t="s">
        <v>55</v>
      </c>
      <c r="D41" s="23" t="s">
        <v>56</v>
      </c>
      <c r="E41" s="4">
        <v>979799</v>
      </c>
      <c r="F41" s="4">
        <v>427162</v>
      </c>
      <c r="G41" s="13">
        <f t="shared" si="0"/>
        <v>1406961</v>
      </c>
    </row>
    <row r="42" spans="1:7" ht="15" customHeight="1">
      <c r="A42" s="3">
        <v>37</v>
      </c>
      <c r="B42" s="22">
        <v>60775645</v>
      </c>
      <c r="C42" s="23" t="s">
        <v>57</v>
      </c>
      <c r="D42" s="23" t="s">
        <v>58</v>
      </c>
      <c r="E42" s="4">
        <v>2137844</v>
      </c>
      <c r="F42" s="4">
        <v>1048500</v>
      </c>
      <c r="G42" s="13">
        <f t="shared" si="0"/>
        <v>3186344</v>
      </c>
    </row>
    <row r="43" spans="1:7" ht="15" customHeight="1">
      <c r="A43" s="5">
        <v>38</v>
      </c>
      <c r="B43" s="22">
        <v>25383205</v>
      </c>
      <c r="C43" s="23" t="s">
        <v>134</v>
      </c>
      <c r="D43" s="23" t="s">
        <v>154</v>
      </c>
      <c r="E43" s="4">
        <v>3080973</v>
      </c>
      <c r="F43" s="4">
        <v>1529926</v>
      </c>
      <c r="G43" s="13">
        <f t="shared" si="0"/>
        <v>4610899</v>
      </c>
    </row>
    <row r="44" spans="1:7" ht="15" customHeight="1">
      <c r="A44" s="3">
        <v>39</v>
      </c>
      <c r="B44" s="22">
        <v>25831101</v>
      </c>
      <c r="C44" s="23" t="s">
        <v>59</v>
      </c>
      <c r="D44" s="23" t="s">
        <v>60</v>
      </c>
      <c r="E44" s="4">
        <v>13007516</v>
      </c>
      <c r="F44" s="4">
        <v>6166020</v>
      </c>
      <c r="G44" s="13">
        <f t="shared" si="0"/>
        <v>19173536</v>
      </c>
    </row>
    <row r="45" spans="1:7" ht="15" customHeight="1">
      <c r="A45" s="5">
        <v>40</v>
      </c>
      <c r="B45" s="22">
        <v>25353446</v>
      </c>
      <c r="C45" s="23" t="s">
        <v>61</v>
      </c>
      <c r="D45" s="23" t="s">
        <v>62</v>
      </c>
      <c r="E45" s="4">
        <v>14205289</v>
      </c>
      <c r="F45" s="4">
        <v>6738936</v>
      </c>
      <c r="G45" s="13">
        <f t="shared" si="0"/>
        <v>20944225</v>
      </c>
    </row>
    <row r="46" spans="1:7" ht="15" customHeight="1">
      <c r="A46" s="3">
        <v>41</v>
      </c>
      <c r="B46" s="22">
        <v>64618480</v>
      </c>
      <c r="C46" s="23" t="s">
        <v>63</v>
      </c>
      <c r="D46" s="23" t="s">
        <v>64</v>
      </c>
      <c r="E46" s="4">
        <v>938738</v>
      </c>
      <c r="F46" s="4">
        <v>465563</v>
      </c>
      <c r="G46" s="13">
        <f t="shared" si="0"/>
        <v>1404301</v>
      </c>
    </row>
    <row r="47" spans="1:7" ht="15" customHeight="1">
      <c r="A47" s="5">
        <v>42</v>
      </c>
      <c r="B47" s="22">
        <v>26867940</v>
      </c>
      <c r="C47" s="23" t="s">
        <v>65</v>
      </c>
      <c r="D47" s="23" t="s">
        <v>66</v>
      </c>
      <c r="E47" s="4">
        <v>1723019</v>
      </c>
      <c r="F47" s="4">
        <v>788285</v>
      </c>
      <c r="G47" s="13">
        <f t="shared" si="0"/>
        <v>2511304</v>
      </c>
    </row>
    <row r="48" spans="1:7" ht="15" customHeight="1">
      <c r="A48" s="3">
        <v>43</v>
      </c>
      <c r="B48" s="22">
        <v>71340912</v>
      </c>
      <c r="C48" s="23" t="s">
        <v>146</v>
      </c>
      <c r="D48" s="23" t="s">
        <v>147</v>
      </c>
      <c r="E48" s="4">
        <v>1087100</v>
      </c>
      <c r="F48" s="4">
        <v>602352</v>
      </c>
      <c r="G48" s="13">
        <f t="shared" si="0"/>
        <v>1689452</v>
      </c>
    </row>
    <row r="49" spans="1:7" ht="15" customHeight="1">
      <c r="A49" s="5">
        <v>44</v>
      </c>
      <c r="B49" s="22">
        <v>26829690</v>
      </c>
      <c r="C49" s="23" t="s">
        <v>148</v>
      </c>
      <c r="D49" s="23" t="s">
        <v>149</v>
      </c>
      <c r="E49" s="4">
        <v>761419</v>
      </c>
      <c r="F49" s="4">
        <v>422042</v>
      </c>
      <c r="G49" s="13">
        <f t="shared" si="0"/>
        <v>1183461</v>
      </c>
    </row>
    <row r="50" spans="1:7" ht="15" customHeight="1">
      <c r="A50" s="3">
        <v>45</v>
      </c>
      <c r="B50" s="22">
        <v>28600738</v>
      </c>
      <c r="C50" s="23" t="s">
        <v>129</v>
      </c>
      <c r="D50" s="23" t="s">
        <v>151</v>
      </c>
      <c r="E50" s="4">
        <v>230472</v>
      </c>
      <c r="F50" s="4">
        <v>140483</v>
      </c>
      <c r="G50" s="13">
        <f t="shared" si="0"/>
        <v>370955</v>
      </c>
    </row>
    <row r="51" spans="1:7" ht="15" customHeight="1">
      <c r="A51" s="5">
        <v>46</v>
      </c>
      <c r="B51" s="22">
        <v>25372351</v>
      </c>
      <c r="C51" s="23" t="s">
        <v>67</v>
      </c>
      <c r="D51" s="23" t="s">
        <v>68</v>
      </c>
      <c r="E51" s="4">
        <v>98541</v>
      </c>
      <c r="F51" s="4">
        <v>39660</v>
      </c>
      <c r="G51" s="13">
        <f t="shared" si="0"/>
        <v>138201</v>
      </c>
    </row>
    <row r="52" spans="1:7" ht="15" customHeight="1">
      <c r="A52" s="3">
        <v>47</v>
      </c>
      <c r="B52" s="22">
        <v>64087859</v>
      </c>
      <c r="C52" s="23" t="s">
        <v>69</v>
      </c>
      <c r="D52" s="23" t="s">
        <v>155</v>
      </c>
      <c r="E52" s="4">
        <v>4790613</v>
      </c>
      <c r="F52" s="4">
        <v>2294353</v>
      </c>
      <c r="G52" s="13">
        <f t="shared" si="0"/>
        <v>7084966</v>
      </c>
    </row>
    <row r="53" spans="1:7" ht="15" customHeight="1">
      <c r="A53" s="5">
        <v>48</v>
      </c>
      <c r="B53" s="22">
        <v>25833685</v>
      </c>
      <c r="C53" s="23" t="s">
        <v>70</v>
      </c>
      <c r="D53" s="23" t="s">
        <v>71</v>
      </c>
      <c r="E53" s="4">
        <v>2426199</v>
      </c>
      <c r="F53" s="4">
        <v>1324209</v>
      </c>
      <c r="G53" s="13">
        <f t="shared" si="0"/>
        <v>3750408</v>
      </c>
    </row>
    <row r="54" spans="1:7" ht="15" customHeight="1">
      <c r="A54" s="3">
        <v>49</v>
      </c>
      <c r="B54" s="22">
        <v>25375555</v>
      </c>
      <c r="C54" s="23" t="s">
        <v>72</v>
      </c>
      <c r="D54" s="23" t="s">
        <v>73</v>
      </c>
      <c r="E54" s="4">
        <v>317232</v>
      </c>
      <c r="F54" s="4">
        <v>130224</v>
      </c>
      <c r="G54" s="13">
        <f t="shared" si="0"/>
        <v>447456</v>
      </c>
    </row>
    <row r="55" spans="1:7" ht="15" customHeight="1">
      <c r="A55" s="5">
        <v>50</v>
      </c>
      <c r="B55" s="22">
        <v>25395939</v>
      </c>
      <c r="C55" s="23" t="s">
        <v>74</v>
      </c>
      <c r="D55" s="23" t="s">
        <v>75</v>
      </c>
      <c r="E55" s="4">
        <v>499578</v>
      </c>
      <c r="F55" s="4">
        <v>223090</v>
      </c>
      <c r="G55" s="13">
        <f t="shared" si="0"/>
        <v>722668</v>
      </c>
    </row>
    <row r="56" spans="1:7" ht="15" customHeight="1">
      <c r="A56" s="3">
        <v>51</v>
      </c>
      <c r="B56" s="22">
        <v>25378899</v>
      </c>
      <c r="C56" s="23" t="s">
        <v>76</v>
      </c>
      <c r="D56" s="23" t="s">
        <v>77</v>
      </c>
      <c r="E56" s="4">
        <v>4182896</v>
      </c>
      <c r="F56" s="4">
        <v>2060763</v>
      </c>
      <c r="G56" s="13">
        <f t="shared" si="0"/>
        <v>6243659</v>
      </c>
    </row>
    <row r="57" spans="1:7" ht="15" customHeight="1">
      <c r="A57" s="5">
        <v>52</v>
      </c>
      <c r="B57" s="22">
        <v>25817701</v>
      </c>
      <c r="C57" s="23" t="s">
        <v>78</v>
      </c>
      <c r="D57" s="23" t="s">
        <v>79</v>
      </c>
      <c r="E57" s="4">
        <v>1878246</v>
      </c>
      <c r="F57" s="4">
        <v>953548</v>
      </c>
      <c r="G57" s="13">
        <f t="shared" si="0"/>
        <v>2831794</v>
      </c>
    </row>
    <row r="58" spans="1:7" ht="15" customHeight="1">
      <c r="A58" s="3">
        <v>53</v>
      </c>
      <c r="B58" s="22">
        <v>25381393</v>
      </c>
      <c r="C58" s="23" t="s">
        <v>80</v>
      </c>
      <c r="D58" s="23" t="s">
        <v>81</v>
      </c>
      <c r="E58" s="4">
        <v>873014</v>
      </c>
      <c r="F58" s="4">
        <v>438050</v>
      </c>
      <c r="G58" s="13">
        <f t="shared" si="0"/>
        <v>1311064</v>
      </c>
    </row>
    <row r="59" spans="1:7" ht="15" customHeight="1">
      <c r="A59" s="5">
        <v>54</v>
      </c>
      <c r="B59" s="22">
        <v>25388355</v>
      </c>
      <c r="C59" s="23" t="s">
        <v>82</v>
      </c>
      <c r="D59" s="23" t="s">
        <v>83</v>
      </c>
      <c r="E59" s="4">
        <v>1315220</v>
      </c>
      <c r="F59" s="4">
        <v>657609</v>
      </c>
      <c r="G59" s="13">
        <f t="shared" si="0"/>
        <v>1972829</v>
      </c>
    </row>
    <row r="60" spans="1:7" ht="15" customHeight="1">
      <c r="A60" s="3">
        <v>55</v>
      </c>
      <c r="B60" s="22">
        <v>25390562</v>
      </c>
      <c r="C60" s="23" t="s">
        <v>84</v>
      </c>
      <c r="D60" s="23" t="s">
        <v>85</v>
      </c>
      <c r="E60" s="4">
        <v>448728</v>
      </c>
      <c r="F60" s="4">
        <v>224364</v>
      </c>
      <c r="G60" s="13">
        <f t="shared" si="0"/>
        <v>673092</v>
      </c>
    </row>
    <row r="61" spans="1:7" ht="15" customHeight="1">
      <c r="A61" s="5">
        <v>56</v>
      </c>
      <c r="B61" s="22">
        <v>25373005</v>
      </c>
      <c r="C61" s="23" t="s">
        <v>86</v>
      </c>
      <c r="D61" s="23" t="s">
        <v>156</v>
      </c>
      <c r="E61" s="4">
        <v>2250114</v>
      </c>
      <c r="F61" s="4">
        <v>1129682</v>
      </c>
      <c r="G61" s="13">
        <f t="shared" si="0"/>
        <v>3379796</v>
      </c>
    </row>
    <row r="62" spans="1:7" ht="15" customHeight="1">
      <c r="A62" s="3">
        <v>57</v>
      </c>
      <c r="B62" s="22">
        <v>25359649</v>
      </c>
      <c r="C62" s="23" t="s">
        <v>87</v>
      </c>
      <c r="D62" s="23" t="s">
        <v>88</v>
      </c>
      <c r="E62" s="4">
        <v>2887054</v>
      </c>
      <c r="F62" s="4">
        <v>1234922</v>
      </c>
      <c r="G62" s="13">
        <f t="shared" si="0"/>
        <v>4121976</v>
      </c>
    </row>
    <row r="63" spans="1:7" ht="15" customHeight="1">
      <c r="A63" s="5">
        <v>58</v>
      </c>
      <c r="B63" s="22">
        <v>48396214</v>
      </c>
      <c r="C63" s="23" t="s">
        <v>157</v>
      </c>
      <c r="D63" s="23" t="s">
        <v>158</v>
      </c>
      <c r="E63" s="4">
        <v>15446458</v>
      </c>
      <c r="F63" s="4">
        <v>7249403</v>
      </c>
      <c r="G63" s="13">
        <f t="shared" si="0"/>
        <v>22695861</v>
      </c>
    </row>
    <row r="64" spans="1:7" ht="15" customHeight="1">
      <c r="A64" s="3">
        <v>59</v>
      </c>
      <c r="B64" s="22">
        <v>25380401</v>
      </c>
      <c r="C64" s="23" t="s">
        <v>89</v>
      </c>
      <c r="D64" s="23" t="s">
        <v>90</v>
      </c>
      <c r="E64" s="4">
        <v>1761176</v>
      </c>
      <c r="F64" s="4">
        <v>888662</v>
      </c>
      <c r="G64" s="13">
        <f t="shared" si="0"/>
        <v>2649838</v>
      </c>
    </row>
    <row r="65" spans="1:7" ht="15" customHeight="1">
      <c r="A65" s="5">
        <v>60</v>
      </c>
      <c r="B65" s="22">
        <v>65142799</v>
      </c>
      <c r="C65" s="23" t="s">
        <v>91</v>
      </c>
      <c r="D65" s="23" t="s">
        <v>92</v>
      </c>
      <c r="E65" s="4">
        <v>3227836</v>
      </c>
      <c r="F65" s="4">
        <v>1535474</v>
      </c>
      <c r="G65" s="13">
        <f t="shared" si="0"/>
        <v>4763310</v>
      </c>
    </row>
    <row r="66" spans="1:7" ht="15" customHeight="1">
      <c r="A66" s="3">
        <v>61</v>
      </c>
      <c r="B66" s="22">
        <v>25383442</v>
      </c>
      <c r="C66" s="23" t="s">
        <v>93</v>
      </c>
      <c r="D66" s="23" t="s">
        <v>94</v>
      </c>
      <c r="E66" s="4">
        <v>2739570</v>
      </c>
      <c r="F66" s="4">
        <v>1342521</v>
      </c>
      <c r="G66" s="13">
        <f t="shared" si="0"/>
        <v>4082091</v>
      </c>
    </row>
    <row r="67" spans="1:7" ht="15" customHeight="1">
      <c r="A67" s="5">
        <v>62</v>
      </c>
      <c r="B67" s="22">
        <v>25376357</v>
      </c>
      <c r="C67" s="23" t="s">
        <v>95</v>
      </c>
      <c r="D67" s="23" t="s">
        <v>96</v>
      </c>
      <c r="E67" s="4">
        <v>2927620</v>
      </c>
      <c r="F67" s="4">
        <v>1457879</v>
      </c>
      <c r="G67" s="13">
        <f t="shared" si="0"/>
        <v>4385499</v>
      </c>
    </row>
    <row r="68" spans="1:7" ht="15" customHeight="1">
      <c r="A68" s="3">
        <v>63</v>
      </c>
      <c r="B68" s="22">
        <v>25371169</v>
      </c>
      <c r="C68" s="23" t="s">
        <v>97</v>
      </c>
      <c r="D68" s="23" t="s">
        <v>98</v>
      </c>
      <c r="E68" s="4">
        <v>2885173</v>
      </c>
      <c r="F68" s="4">
        <v>1616874</v>
      </c>
      <c r="G68" s="13">
        <f t="shared" si="0"/>
        <v>4502047</v>
      </c>
    </row>
    <row r="69" spans="1:7" ht="15" customHeight="1">
      <c r="A69" s="5">
        <v>64</v>
      </c>
      <c r="B69" s="22">
        <v>25364294</v>
      </c>
      <c r="C69" s="23" t="s">
        <v>99</v>
      </c>
      <c r="D69" s="23" t="s">
        <v>100</v>
      </c>
      <c r="E69" s="4">
        <v>2936832</v>
      </c>
      <c r="F69" s="4">
        <v>1605086</v>
      </c>
      <c r="G69" s="13">
        <f t="shared" si="0"/>
        <v>4541918</v>
      </c>
    </row>
    <row r="70" spans="1:7" ht="15" customHeight="1">
      <c r="A70" s="3">
        <v>65</v>
      </c>
      <c r="B70" s="22">
        <v>25378767</v>
      </c>
      <c r="C70" s="23" t="s">
        <v>101</v>
      </c>
      <c r="D70" s="23" t="s">
        <v>102</v>
      </c>
      <c r="E70" s="4">
        <v>7305219</v>
      </c>
      <c r="F70" s="4">
        <v>3577738</v>
      </c>
      <c r="G70" s="13">
        <f t="shared" si="0"/>
        <v>10882957</v>
      </c>
    </row>
    <row r="71" spans="1:7" ht="15" customHeight="1">
      <c r="A71" s="5">
        <v>66</v>
      </c>
      <c r="B71" s="22">
        <v>61944084</v>
      </c>
      <c r="C71" s="23" t="s">
        <v>103</v>
      </c>
      <c r="D71" s="23" t="s">
        <v>104</v>
      </c>
      <c r="E71" s="4">
        <v>2740946</v>
      </c>
      <c r="F71" s="4">
        <v>1352005</v>
      </c>
      <c r="G71" s="13">
        <f aca="true" t="shared" si="1" ref="G71:G86">SUM(E71:F71)</f>
        <v>4092951</v>
      </c>
    </row>
    <row r="72" spans="1:7" ht="15" customHeight="1">
      <c r="A72" s="3">
        <v>67</v>
      </c>
      <c r="B72" s="22">
        <v>25380541</v>
      </c>
      <c r="C72" s="23" t="s">
        <v>105</v>
      </c>
      <c r="D72" s="23" t="s">
        <v>106</v>
      </c>
      <c r="E72" s="4">
        <v>1556777</v>
      </c>
      <c r="F72" s="4">
        <v>780051</v>
      </c>
      <c r="G72" s="13">
        <f t="shared" si="1"/>
        <v>2336828</v>
      </c>
    </row>
    <row r="73" spans="1:7" ht="15" customHeight="1">
      <c r="A73" s="5">
        <v>68</v>
      </c>
      <c r="B73" s="22">
        <v>64085147</v>
      </c>
      <c r="C73" s="23" t="s">
        <v>107</v>
      </c>
      <c r="D73" s="23" t="s">
        <v>108</v>
      </c>
      <c r="E73" s="4">
        <v>2777602</v>
      </c>
      <c r="F73" s="4">
        <v>1408204</v>
      </c>
      <c r="G73" s="13">
        <f t="shared" si="1"/>
        <v>4185806</v>
      </c>
    </row>
    <row r="74" spans="1:7" ht="15" customHeight="1">
      <c r="A74" s="3">
        <v>69</v>
      </c>
      <c r="B74" s="22">
        <v>26787806</v>
      </c>
      <c r="C74" s="23" t="s">
        <v>109</v>
      </c>
      <c r="D74" s="23" t="s">
        <v>110</v>
      </c>
      <c r="E74" s="4">
        <v>2447429</v>
      </c>
      <c r="F74" s="4">
        <v>1193074</v>
      </c>
      <c r="G74" s="13">
        <f t="shared" si="1"/>
        <v>3640503</v>
      </c>
    </row>
    <row r="75" spans="1:7" ht="15" customHeight="1">
      <c r="A75" s="5">
        <v>70</v>
      </c>
      <c r="B75" s="22">
        <v>27782689</v>
      </c>
      <c r="C75" s="23" t="s">
        <v>111</v>
      </c>
      <c r="D75" s="23" t="s">
        <v>112</v>
      </c>
      <c r="E75" s="4">
        <v>710057</v>
      </c>
      <c r="F75" s="4">
        <v>409391</v>
      </c>
      <c r="G75" s="13">
        <f t="shared" si="1"/>
        <v>1119448</v>
      </c>
    </row>
    <row r="76" spans="1:7" ht="15" customHeight="1">
      <c r="A76" s="3">
        <v>71</v>
      </c>
      <c r="B76" s="22">
        <v>27856216</v>
      </c>
      <c r="C76" s="23" t="s">
        <v>159</v>
      </c>
      <c r="D76" s="23" t="s">
        <v>127</v>
      </c>
      <c r="E76" s="4">
        <v>17817660</v>
      </c>
      <c r="F76" s="4">
        <v>8865706</v>
      </c>
      <c r="G76" s="13">
        <f t="shared" si="1"/>
        <v>26683366</v>
      </c>
    </row>
    <row r="77" spans="1:7" ht="15" customHeight="1">
      <c r="A77" s="5">
        <v>72</v>
      </c>
      <c r="B77" s="22">
        <v>71341102</v>
      </c>
      <c r="C77" s="23" t="s">
        <v>160</v>
      </c>
      <c r="D77" s="23" t="s">
        <v>161</v>
      </c>
      <c r="E77" s="4">
        <v>650078</v>
      </c>
      <c r="F77" s="4">
        <v>326421</v>
      </c>
      <c r="G77" s="13">
        <f t="shared" si="1"/>
        <v>976499</v>
      </c>
    </row>
    <row r="78" spans="1:7" ht="15" customHeight="1">
      <c r="A78" s="3">
        <v>73</v>
      </c>
      <c r="B78" s="22">
        <v>28660803</v>
      </c>
      <c r="C78" s="23" t="s">
        <v>138</v>
      </c>
      <c r="D78" s="23" t="s">
        <v>139</v>
      </c>
      <c r="E78" s="4">
        <v>184746</v>
      </c>
      <c r="F78" s="4">
        <v>174724</v>
      </c>
      <c r="G78" s="13">
        <f t="shared" si="1"/>
        <v>359470</v>
      </c>
    </row>
    <row r="79" spans="1:7" ht="15" customHeight="1">
      <c r="A79" s="5">
        <v>74</v>
      </c>
      <c r="B79" s="22">
        <v>28660790</v>
      </c>
      <c r="C79" s="23" t="s">
        <v>137</v>
      </c>
      <c r="D79" s="23" t="s">
        <v>162</v>
      </c>
      <c r="E79" s="20">
        <v>619723</v>
      </c>
      <c r="F79" s="20">
        <v>308634</v>
      </c>
      <c r="G79" s="13">
        <f t="shared" si="1"/>
        <v>928357</v>
      </c>
    </row>
    <row r="80" spans="1:7" ht="15" customHeight="1">
      <c r="A80" s="3">
        <v>75</v>
      </c>
      <c r="B80" s="22">
        <v>25372076</v>
      </c>
      <c r="C80" s="23" t="s">
        <v>113</v>
      </c>
      <c r="D80" s="23" t="s">
        <v>114</v>
      </c>
      <c r="E80" s="4">
        <v>1061276</v>
      </c>
      <c r="F80" s="4">
        <v>485114</v>
      </c>
      <c r="G80" s="13">
        <f t="shared" si="1"/>
        <v>1546390</v>
      </c>
    </row>
    <row r="81" spans="1:7" ht="15" customHeight="1">
      <c r="A81" s="5">
        <v>76</v>
      </c>
      <c r="B81" s="22">
        <v>25373251</v>
      </c>
      <c r="C81" s="23" t="s">
        <v>115</v>
      </c>
      <c r="D81" s="23" t="s">
        <v>116</v>
      </c>
      <c r="E81" s="4">
        <v>2324387</v>
      </c>
      <c r="F81" s="4">
        <v>1208291</v>
      </c>
      <c r="G81" s="13">
        <f t="shared" si="1"/>
        <v>3532678</v>
      </c>
    </row>
    <row r="82" spans="1:7" ht="15" customHeight="1">
      <c r="A82" s="3">
        <v>77</v>
      </c>
      <c r="B82" s="22">
        <v>25367242</v>
      </c>
      <c r="C82" s="23" t="s">
        <v>117</v>
      </c>
      <c r="D82" s="23" t="s">
        <v>118</v>
      </c>
      <c r="E82" s="4">
        <v>3608788</v>
      </c>
      <c r="F82" s="4">
        <v>1759426</v>
      </c>
      <c r="G82" s="13">
        <f t="shared" si="1"/>
        <v>5368214</v>
      </c>
    </row>
    <row r="83" spans="1:7" ht="15" customHeight="1">
      <c r="A83" s="5">
        <v>78</v>
      </c>
      <c r="B83" s="22">
        <v>25830635</v>
      </c>
      <c r="C83" s="23" t="s">
        <v>119</v>
      </c>
      <c r="D83" s="23" t="s">
        <v>120</v>
      </c>
      <c r="E83" s="4">
        <v>1467244</v>
      </c>
      <c r="F83" s="4">
        <v>757308</v>
      </c>
      <c r="G83" s="13">
        <f t="shared" si="1"/>
        <v>2224552</v>
      </c>
    </row>
    <row r="84" spans="1:7" ht="15" customHeight="1">
      <c r="A84" s="3">
        <v>79</v>
      </c>
      <c r="B84" s="22">
        <v>25826484</v>
      </c>
      <c r="C84" s="23" t="s">
        <v>121</v>
      </c>
      <c r="D84" s="23" t="s">
        <v>122</v>
      </c>
      <c r="E84" s="4">
        <v>5999695</v>
      </c>
      <c r="F84" s="4">
        <v>2900918</v>
      </c>
      <c r="G84" s="13">
        <f t="shared" si="1"/>
        <v>8900613</v>
      </c>
    </row>
    <row r="85" spans="1:7" ht="15" customHeight="1">
      <c r="A85" s="5">
        <v>80</v>
      </c>
      <c r="B85" s="22">
        <v>25860585</v>
      </c>
      <c r="C85" s="23" t="s">
        <v>123</v>
      </c>
      <c r="D85" s="23" t="s">
        <v>124</v>
      </c>
      <c r="E85" s="4">
        <v>1469867</v>
      </c>
      <c r="F85" s="4">
        <v>779918</v>
      </c>
      <c r="G85" s="13">
        <f t="shared" si="1"/>
        <v>2249785</v>
      </c>
    </row>
    <row r="86" spans="1:7" ht="15" customHeight="1">
      <c r="A86" s="3">
        <v>81</v>
      </c>
      <c r="B86" s="22">
        <v>71341099</v>
      </c>
      <c r="C86" s="23" t="s">
        <v>132</v>
      </c>
      <c r="D86" s="23" t="s">
        <v>133</v>
      </c>
      <c r="E86" s="4">
        <v>435317</v>
      </c>
      <c r="F86" s="4">
        <v>195501</v>
      </c>
      <c r="G86" s="13">
        <f t="shared" si="1"/>
        <v>630818</v>
      </c>
    </row>
    <row r="87" spans="1:7" ht="20.25" customHeight="1">
      <c r="A87" s="8"/>
      <c r="B87" s="6"/>
      <c r="C87" s="7" t="s">
        <v>125</v>
      </c>
      <c r="D87" s="21"/>
      <c r="E87" s="11">
        <v>282574361</v>
      </c>
      <c r="F87" s="11">
        <f>SUM(F6:F86)</f>
        <v>139027499</v>
      </c>
      <c r="G87" s="11">
        <f>SUM(G6:G86)</f>
        <v>421601860</v>
      </c>
    </row>
    <row r="88" spans="5:7" ht="12.75">
      <c r="E88" s="9"/>
      <c r="F88" s="9"/>
      <c r="G88" s="9"/>
    </row>
    <row r="89" spans="1:7" ht="15.75">
      <c r="A89" s="10"/>
      <c r="E89" s="9"/>
      <c r="F89" s="9"/>
      <c r="G89" s="9"/>
    </row>
    <row r="90" ht="15.75">
      <c r="A90" s="10"/>
    </row>
  </sheetData>
  <printOptions horizontalCentered="1"/>
  <pageMargins left="0.5905511811023623" right="0.5905511811023623" top="0.984251968503937" bottom="0.4724409448818898" header="0.31496062992125984" footer="0.2362204724409449"/>
  <pageSetup fitToHeight="3" fitToWidth="1" horizontalDpi="600" verticalDpi="600" orientation="landscape" paperSize="9" scale="81" r:id="rId1"/>
  <headerFooter alignWithMargins="0">
    <oddHeader>&amp;L&amp;"Tahoma,Tučné"&amp;12Usnesení č. 116/7579 - Příloha č. 1&amp;"Tahoma,Obyčejné"
Počet stran přílohy: 3&amp;R&amp;"Tahoma,Obyčejné"&amp;12Strana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Radka Bartmanová</cp:lastModifiedBy>
  <cp:lastPrinted>2012-07-25T14:31:41Z</cp:lastPrinted>
  <dcterms:created xsi:type="dcterms:W3CDTF">2009-04-06T11:26:47Z</dcterms:created>
  <dcterms:modified xsi:type="dcterms:W3CDTF">2012-07-25T14:31:43Z</dcterms:modified>
  <cp:category/>
  <cp:version/>
  <cp:contentType/>
  <cp:contentStatus/>
</cp:coreProperties>
</file>