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35" windowHeight="9810" tabRatio="856" activeTab="0"/>
  </bookViews>
  <sheets>
    <sheet name="Příloha č. 1" sheetId="1" r:id="rId1"/>
  </sheets>
  <definedNames>
    <definedName name="Z_AD324300_7AD2_412F_A793_53157BEDA182_.wvu.FilterData" localSheetId="0" hidden="1">'Příloha č. 1'!$A$3:$AY$452</definedName>
    <definedName name="Z_DDF55EF3_C3DC_4D05_AB1B_F0647BA07AC6_.wvu.FilterData" localSheetId="0" hidden="1">'Příloha č. 1'!$A$3:$AY$452</definedName>
  </definedNames>
  <calcPr fullCalcOnLoad="1"/>
</workbook>
</file>

<file path=xl/sharedStrings.xml><?xml version="1.0" encoding="utf-8"?>
<sst xmlns="http://schemas.openxmlformats.org/spreadsheetml/2006/main" count="43" uniqueCount="43">
  <si>
    <t>Frýdek-Místek, Lískovecká 2089</t>
  </si>
  <si>
    <t>00577243</t>
  </si>
  <si>
    <t>Základní umělecká škola, Ostrava - Muglinov, U Jezu 4, příspěvková organizace</t>
  </si>
  <si>
    <t>Ostrava - Muglinov, U Jezu 4</t>
  </si>
  <si>
    <t>Základní škola, Kopřivnice, Štramberská 189, příspěvková organizace</t>
  </si>
  <si>
    <t>Kopřivnice, Štramberská 189</t>
  </si>
  <si>
    <t>Základní škola, Příbor, Dukelská 1346, příspěvková organizace</t>
  </si>
  <si>
    <t>Brušperk, K náměstí 261</t>
  </si>
  <si>
    <t>Bílovec, Wolkerova 911</t>
  </si>
  <si>
    <t>Střední škola, Šenov u Nového Jičína, příspěvková organizace</t>
  </si>
  <si>
    <t>Šenov u Nového Jičína, Šenovská 574</t>
  </si>
  <si>
    <t>Střední odborná škola, Frýdek-Místek, příspěvková organizace</t>
  </si>
  <si>
    <t>Střední škola gastronomie, oděvnictví a služeb, Frýdek-Místek, příspěvková organizace</t>
  </si>
  <si>
    <t>00848077</t>
  </si>
  <si>
    <t>Střední škola přírodovědná a zemědělská, Nový Jičín, příspěvková organizace</t>
  </si>
  <si>
    <t>Základní škola, Bílovec, Wolkerova 911, příspěvková organizace</t>
  </si>
  <si>
    <t>00601608</t>
  </si>
  <si>
    <t>Nový Jičín, U Jezu 7</t>
  </si>
  <si>
    <t>00847861</t>
  </si>
  <si>
    <t>Základní škola, Orlová-Lutyně, Polní 963, příspěvková organizace</t>
  </si>
  <si>
    <t>Orlová-Lutyně, Polní 963</t>
  </si>
  <si>
    <t>Obchodní akademie a Střední odborná škola logistická, Opava, příspěvková organizace</t>
  </si>
  <si>
    <t>Opava, Hany Kvapilové 20</t>
  </si>
  <si>
    <t>Adresa</t>
  </si>
  <si>
    <t>00844691</t>
  </si>
  <si>
    <t>Příbor, Dukelská 1346</t>
  </si>
  <si>
    <t>Frýdek-Místek, tř. T.G.Masaryka 451</t>
  </si>
  <si>
    <t>Základní umělecká škola Eduarda Marhuly, Ostrava - Mariánské Hory, Hudební 6, příspěvková organizace</t>
  </si>
  <si>
    <t>Ostrava-Mariánské Hory, Hudební 6</t>
  </si>
  <si>
    <t>Základní umělecká škola, Brušperk 261, příspěvková organizace</t>
  </si>
  <si>
    <t>Obchodní akademie, Orlová, příspěvková organizace</t>
  </si>
  <si>
    <t>Orlová-Lutyně, Polní 964</t>
  </si>
  <si>
    <t>00845299</t>
  </si>
  <si>
    <t>Střední škola technická, Opava, Kolofíkovo nábřeží 51, příspěvková organizace</t>
  </si>
  <si>
    <t>Opava, Kolofíkovo nábřeží 51</t>
  </si>
  <si>
    <t>Poř.</t>
  </si>
  <si>
    <t xml:space="preserve">IČ </t>
  </si>
  <si>
    <t>Příjemce dotace</t>
  </si>
  <si>
    <t>Celkový součet</t>
  </si>
  <si>
    <t>v Kč</t>
  </si>
  <si>
    <t>Změna o</t>
  </si>
  <si>
    <t xml:space="preserve">Změna poskytnutých neinvestičních prostředků a změna závazného ukazatele příspěvkovým organizacím v odvětví školství zřízeným krajem </t>
  </si>
  <si>
    <t>s účelovým určením na činnost škol a školských zařízení dle § 160 zákona č. 561/2004 Sb. na rok 2012 (tzv. přímé výdaje na vzdělávání)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</si>
</sst>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.0"/>
    <numFmt numFmtId="170" formatCode="00000000"/>
    <numFmt numFmtId="171" formatCode="0.000"/>
    <numFmt numFmtId="172" formatCode="0.0000"/>
    <numFmt numFmtId="173" formatCode="0.0000000000"/>
    <numFmt numFmtId="174" formatCode="0.0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%"/>
    <numFmt numFmtId="181" formatCode="0.000%"/>
    <numFmt numFmtId="182" formatCode="0.0000%"/>
    <numFmt numFmtId="183" formatCode="[$€-2]\ #\ ##,000_);[Red]\([$€-2]\ #\ ##,000\)"/>
  </numFmts>
  <fonts count="25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ahoma"/>
      <family val="2"/>
    </font>
    <font>
      <sz val="8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47" applyFont="1" applyAlignment="1">
      <alignment vertical="center"/>
      <protection/>
    </xf>
    <xf numFmtId="0" fontId="4" fillId="0" borderId="0" xfId="47" applyFont="1" applyFill="1" applyAlignment="1">
      <alignment vertical="center"/>
      <protection/>
    </xf>
    <xf numFmtId="0" fontId="4" fillId="0" borderId="0" xfId="47" applyFont="1">
      <alignment/>
      <protection/>
    </xf>
    <xf numFmtId="0" fontId="5" fillId="0" borderId="0" xfId="47" applyFont="1">
      <alignment/>
      <protection/>
    </xf>
    <xf numFmtId="0" fontId="4" fillId="0" borderId="0" xfId="47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0" xfId="47" applyFont="1" applyBorder="1" applyAlignment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47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47" applyFont="1" applyFill="1" applyAlignment="1">
      <alignment horizontal="right"/>
      <protection/>
    </xf>
    <xf numFmtId="0" fontId="4" fillId="0" borderId="0" xfId="0" applyFont="1" applyFill="1" applyAlignment="1">
      <alignment horizontal="right"/>
    </xf>
    <xf numFmtId="0" fontId="4" fillId="0" borderId="0" xfId="47" applyFont="1" applyFill="1" applyBorder="1" applyAlignment="1">
      <alignment horizontal="center" vertical="center" wrapText="1"/>
      <protection/>
    </xf>
    <xf numFmtId="1" fontId="4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 wrapText="1"/>
      <protection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 příspěvek na provoz 2007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1" sqref="A1:IV4"/>
    </sheetView>
  </sheetViews>
  <sheetFormatPr defaultColWidth="8.796875" defaultRowHeight="15"/>
  <cols>
    <col min="1" max="1" width="5.5" style="18" customWidth="1"/>
    <col min="2" max="2" width="12.09765625" style="18" customWidth="1"/>
    <col min="3" max="3" width="64.5" style="37" customWidth="1"/>
    <col min="4" max="4" width="36.3984375" style="37" customWidth="1"/>
    <col min="5" max="5" width="12.5" style="39" customWidth="1"/>
    <col min="6" max="7" width="9" style="18" customWidth="1"/>
    <col min="8" max="8" width="11.09765625" style="18" bestFit="1" customWidth="1"/>
    <col min="9" max="16384" width="9" style="18" customWidth="1"/>
  </cols>
  <sheetData>
    <row r="1" spans="1:4" s="1" customFormat="1" ht="15">
      <c r="A1" s="18" t="s">
        <v>41</v>
      </c>
      <c r="B1" s="18"/>
      <c r="C1" s="2"/>
      <c r="D1" s="2"/>
    </row>
    <row r="2" spans="1:4" s="3" customFormat="1" ht="15">
      <c r="A2" s="5" t="s">
        <v>42</v>
      </c>
      <c r="C2" s="5"/>
      <c r="D2" s="5"/>
    </row>
    <row r="3" spans="1:4" s="3" customFormat="1" ht="15">
      <c r="A3" s="4"/>
      <c r="C3" s="5"/>
      <c r="D3" s="19"/>
    </row>
    <row r="4" spans="1:5" s="6" customFormat="1" ht="15">
      <c r="A4" s="15"/>
      <c r="B4" s="16"/>
      <c r="C4" s="7"/>
      <c r="D4" s="7"/>
      <c r="E4" s="20" t="s">
        <v>39</v>
      </c>
    </row>
    <row r="5" spans="1:6" s="6" customFormat="1" ht="15">
      <c r="A5" s="17" t="s">
        <v>35</v>
      </c>
      <c r="B5" s="17" t="s">
        <v>36</v>
      </c>
      <c r="C5" s="8" t="s">
        <v>37</v>
      </c>
      <c r="D5" s="8" t="s">
        <v>23</v>
      </c>
      <c r="E5" s="14" t="s">
        <v>40</v>
      </c>
      <c r="F5" s="21"/>
    </row>
    <row r="6" spans="1:11" ht="30">
      <c r="A6" s="23">
        <v>1</v>
      </c>
      <c r="B6" s="9" t="s">
        <v>16</v>
      </c>
      <c r="C6" s="10" t="s">
        <v>14</v>
      </c>
      <c r="D6" s="24" t="s">
        <v>17</v>
      </c>
      <c r="E6" s="25">
        <v>-7555000</v>
      </c>
      <c r="F6" s="26"/>
      <c r="G6" s="26"/>
      <c r="H6" s="27"/>
      <c r="K6" s="22"/>
    </row>
    <row r="7" spans="1:11" ht="15">
      <c r="A7" s="23">
        <v>2</v>
      </c>
      <c r="B7" s="9" t="s">
        <v>18</v>
      </c>
      <c r="C7" s="10" t="s">
        <v>19</v>
      </c>
      <c r="D7" s="11" t="s">
        <v>20</v>
      </c>
      <c r="E7" s="25">
        <v>-5389000</v>
      </c>
      <c r="F7" s="26"/>
      <c r="G7" s="26"/>
      <c r="H7" s="27"/>
      <c r="K7" s="22"/>
    </row>
    <row r="8" spans="1:11" ht="30">
      <c r="A8" s="23">
        <v>3</v>
      </c>
      <c r="B8" s="9">
        <v>61989215</v>
      </c>
      <c r="C8" s="10" t="s">
        <v>2</v>
      </c>
      <c r="D8" s="12" t="s">
        <v>3</v>
      </c>
      <c r="E8" s="25">
        <v>-1517000</v>
      </c>
      <c r="F8" s="26"/>
      <c r="G8" s="26"/>
      <c r="H8" s="27"/>
      <c r="K8" s="22"/>
    </row>
    <row r="9" spans="1:11" ht="15">
      <c r="A9" s="23">
        <v>4</v>
      </c>
      <c r="B9" s="9">
        <v>64120422</v>
      </c>
      <c r="C9" s="10" t="s">
        <v>29</v>
      </c>
      <c r="D9" s="12" t="s">
        <v>7</v>
      </c>
      <c r="E9" s="25">
        <v>-3516000</v>
      </c>
      <c r="F9" s="26"/>
      <c r="G9" s="26"/>
      <c r="H9" s="27"/>
      <c r="K9" s="22"/>
    </row>
    <row r="10" spans="1:11" ht="15">
      <c r="A10" s="23">
        <v>5</v>
      </c>
      <c r="B10" s="9">
        <v>60337494</v>
      </c>
      <c r="C10" s="10" t="s">
        <v>30</v>
      </c>
      <c r="D10" s="11" t="s">
        <v>31</v>
      </c>
      <c r="E10" s="25">
        <v>100000</v>
      </c>
      <c r="F10" s="26"/>
      <c r="G10" s="26"/>
      <c r="H10" s="27"/>
      <c r="K10" s="22"/>
    </row>
    <row r="11" spans="1:11" ht="30">
      <c r="A11" s="23">
        <v>6</v>
      </c>
      <c r="B11" s="9">
        <v>47813083</v>
      </c>
      <c r="C11" s="10" t="s">
        <v>21</v>
      </c>
      <c r="D11" s="11" t="s">
        <v>22</v>
      </c>
      <c r="E11" s="25">
        <v>205000</v>
      </c>
      <c r="F11" s="26"/>
      <c r="G11" s="26"/>
      <c r="H11" s="27"/>
      <c r="K11" s="22"/>
    </row>
    <row r="12" spans="1:11" ht="15">
      <c r="A12" s="23">
        <v>7</v>
      </c>
      <c r="B12" s="9" t="s">
        <v>13</v>
      </c>
      <c r="C12" s="10" t="s">
        <v>9</v>
      </c>
      <c r="D12" s="13" t="s">
        <v>10</v>
      </c>
      <c r="E12" s="25">
        <v>7475000</v>
      </c>
      <c r="F12" s="26"/>
      <c r="G12" s="26"/>
      <c r="H12" s="27"/>
      <c r="K12" s="22"/>
    </row>
    <row r="13" spans="1:11" ht="30">
      <c r="A13" s="23">
        <v>8</v>
      </c>
      <c r="B13" s="9" t="s">
        <v>32</v>
      </c>
      <c r="C13" s="10" t="s">
        <v>33</v>
      </c>
      <c r="D13" s="11" t="s">
        <v>34</v>
      </c>
      <c r="E13" s="25">
        <v>37000</v>
      </c>
      <c r="F13" s="26"/>
      <c r="G13" s="26"/>
      <c r="H13" s="27"/>
      <c r="K13" s="22"/>
    </row>
    <row r="14" spans="1:11" ht="15">
      <c r="A14" s="23">
        <v>9</v>
      </c>
      <c r="B14" s="9" t="s">
        <v>24</v>
      </c>
      <c r="C14" s="10" t="s">
        <v>11</v>
      </c>
      <c r="D14" s="11" t="s">
        <v>0</v>
      </c>
      <c r="E14" s="25">
        <v>548000</v>
      </c>
      <c r="F14" s="26"/>
      <c r="G14" s="26"/>
      <c r="H14" s="27"/>
      <c r="K14" s="22"/>
    </row>
    <row r="15" spans="1:11" ht="30">
      <c r="A15" s="23">
        <v>10</v>
      </c>
      <c r="B15" s="9" t="s">
        <v>1</v>
      </c>
      <c r="C15" s="10" t="s">
        <v>12</v>
      </c>
      <c r="D15" s="11" t="s">
        <v>26</v>
      </c>
      <c r="E15" s="25">
        <v>180000</v>
      </c>
      <c r="F15" s="26"/>
      <c r="G15" s="26"/>
      <c r="H15" s="27"/>
      <c r="K15" s="22"/>
    </row>
    <row r="16" spans="1:11" ht="15">
      <c r="A16" s="23">
        <v>11</v>
      </c>
      <c r="B16" s="9">
        <v>70640726</v>
      </c>
      <c r="C16" s="10" t="s">
        <v>15</v>
      </c>
      <c r="D16" s="11" t="s">
        <v>8</v>
      </c>
      <c r="E16" s="25">
        <v>27000</v>
      </c>
      <c r="F16" s="26"/>
      <c r="G16" s="26"/>
      <c r="H16" s="27"/>
      <c r="K16" s="22"/>
    </row>
    <row r="17" spans="1:11" ht="15">
      <c r="A17" s="23">
        <v>12</v>
      </c>
      <c r="B17" s="9">
        <v>62330390</v>
      </c>
      <c r="C17" s="10" t="s">
        <v>4</v>
      </c>
      <c r="D17" s="13" t="s">
        <v>5</v>
      </c>
      <c r="E17" s="25">
        <v>943000</v>
      </c>
      <c r="F17" s="26"/>
      <c r="G17" s="26"/>
      <c r="H17" s="27"/>
      <c r="K17" s="22"/>
    </row>
    <row r="18" spans="1:11" ht="15">
      <c r="A18" s="23">
        <v>13</v>
      </c>
      <c r="B18" s="9">
        <v>70640661</v>
      </c>
      <c r="C18" s="10" t="s">
        <v>6</v>
      </c>
      <c r="D18" s="11" t="s">
        <v>25</v>
      </c>
      <c r="E18" s="25">
        <v>68000</v>
      </c>
      <c r="F18" s="26"/>
      <c r="G18" s="26"/>
      <c r="H18" s="27"/>
      <c r="K18" s="22"/>
    </row>
    <row r="19" spans="1:11" ht="30">
      <c r="A19" s="23">
        <v>14</v>
      </c>
      <c r="B19" s="9">
        <v>61989185</v>
      </c>
      <c r="C19" s="10" t="s">
        <v>27</v>
      </c>
      <c r="D19" s="12" t="s">
        <v>28</v>
      </c>
      <c r="E19" s="25">
        <v>1501000</v>
      </c>
      <c r="F19" s="26"/>
      <c r="G19" s="26"/>
      <c r="H19" s="27"/>
      <c r="K19" s="22"/>
    </row>
    <row r="20" spans="1:11" s="35" customFormat="1" ht="15">
      <c r="A20" s="28"/>
      <c r="B20" s="29"/>
      <c r="C20" s="30" t="s">
        <v>38</v>
      </c>
      <c r="D20" s="31"/>
      <c r="E20" s="32">
        <f>SUM(E6:E19)</f>
        <v>-6893000</v>
      </c>
      <c r="F20" s="33"/>
      <c r="G20" s="33"/>
      <c r="H20" s="34"/>
      <c r="K20" s="36"/>
    </row>
    <row r="21" spans="3:5" ht="15">
      <c r="C21" s="7"/>
      <c r="E21" s="38"/>
    </row>
    <row r="22" ht="15">
      <c r="C22" s="7"/>
    </row>
    <row r="23" spans="3:5" ht="15">
      <c r="C23" s="18"/>
      <c r="E23" s="38"/>
    </row>
    <row r="24" ht="15">
      <c r="E24" s="38"/>
    </row>
    <row r="25" ht="15">
      <c r="E25" s="38"/>
    </row>
    <row r="26" ht="15">
      <c r="E26" s="38"/>
    </row>
  </sheetData>
  <sheetProtection/>
  <printOptions/>
  <pageMargins left="0.7874015748031497" right="0.7874015748031497" top="1.3779527559055118" bottom="0.984251968503937" header="0.31496062992125984" footer="0.5118110236220472"/>
  <pageSetup fitToHeight="1" fitToWidth="1" horizontalDpi="600" verticalDpi="600" orientation="landscape" paperSize="9" scale="92" r:id="rId1"/>
  <headerFooter alignWithMargins="0">
    <oddHeader>&amp;L&amp;"Tahoma,Tučné"Usnesení č. 113/7451 - Příloha č. 1&amp;"Tahoma,Obyčejné"
Počet stran přílohy:1&amp;R&amp;"Tahoma,Obyčejné"Strana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budarova</dc:creator>
  <cp:keywords/>
  <dc:description/>
  <cp:lastModifiedBy>Radka Bartmanová</cp:lastModifiedBy>
  <cp:lastPrinted>2012-06-20T09:55:38Z</cp:lastPrinted>
  <dcterms:created xsi:type="dcterms:W3CDTF">2007-09-05T11:01:08Z</dcterms:created>
  <dcterms:modified xsi:type="dcterms:W3CDTF">2012-06-20T09:55:39Z</dcterms:modified>
  <cp:category/>
  <cp:version/>
  <cp:contentType/>
  <cp:contentStatus/>
</cp:coreProperties>
</file>