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7185" tabRatio="744" activeTab="0"/>
  </bookViews>
  <sheets>
    <sheet name="Příloha č. 1" sheetId="1" r:id="rId1"/>
  </sheets>
  <definedNames>
    <definedName name="_xlnm.Print_Titles" localSheetId="0">'Příloha č. 1'!$7:$8</definedName>
    <definedName name="Z_768F2A42_976B_49C7_B774_AC241B1958ED_.wvu.PrintTitles" localSheetId="0" hidden="1">'Příloha č. 1'!$7:$8</definedName>
    <definedName name="Z_C1F7B43E_8C2B_4E13_8F1B_3BBB8FF2FD5D_.wvu.PrintTitles" localSheetId="0" hidden="1">'Příloha č. 1'!$7:$8</definedName>
  </definedNames>
  <calcPr fullCalcOnLoad="1"/>
</workbook>
</file>

<file path=xl/sharedStrings.xml><?xml version="1.0" encoding="utf-8"?>
<sst xmlns="http://schemas.openxmlformats.org/spreadsheetml/2006/main" count="60" uniqueCount="51">
  <si>
    <t>00849910</t>
  </si>
  <si>
    <t>Základní umělecká škola Pavla Josefa Vejvanovského, Hlučín, příspěvková organizace</t>
  </si>
  <si>
    <t>Hlučín, U Bašty 4</t>
  </si>
  <si>
    <t>Základní umělecká škola Václava Kálika, Opava, Nádražní okruh 11, příspěvková organizace</t>
  </si>
  <si>
    <t>Opava, Nádražní okruh 11</t>
  </si>
  <si>
    <t>00577243</t>
  </si>
  <si>
    <t>IČ</t>
  </si>
  <si>
    <t>00601861</t>
  </si>
  <si>
    <t>00845299</t>
  </si>
  <si>
    <t>00601594</t>
  </si>
  <si>
    <t>00601390</t>
  </si>
  <si>
    <t>Adresa</t>
  </si>
  <si>
    <t>Gymnázium, Třinec, příspěvková organizace</t>
  </si>
  <si>
    <t>Třinec, Komenského 713</t>
  </si>
  <si>
    <t>Vyšší odborná škola a Hotelová škola, Opava, Tyršova 34, příspěvková organizace</t>
  </si>
  <si>
    <t>Opava, Tyršova 34</t>
  </si>
  <si>
    <t>00601381</t>
  </si>
  <si>
    <t>Střední průmyslová škola, Frýdek-Místek, příspěvková organizace</t>
  </si>
  <si>
    <t>Frýdek-Místek, 28. října 1598</t>
  </si>
  <si>
    <t>00601373</t>
  </si>
  <si>
    <t>Obchodní akademie, Frýdek-Místek, Palackého 123, příspěvková organizace</t>
  </si>
  <si>
    <t>Frýdek-Místek, Palackého 123</t>
  </si>
  <si>
    <t>Odborné učiliště a Praktická škola, Nový Jičín, příspěvková organizace</t>
  </si>
  <si>
    <t>Nový Jičín, Sokolovská 45</t>
  </si>
  <si>
    <t>00576701</t>
  </si>
  <si>
    <t>Střední škola, Opava, Husova 6, příspěvková organizace</t>
  </si>
  <si>
    <t>Opava, Husova 6</t>
  </si>
  <si>
    <t>Střední škola technická, Opava, Kolofíkovo nábřeží 51, příspěvková organizace</t>
  </si>
  <si>
    <t>Opava, Kolofíkovo nábřeží 51</t>
  </si>
  <si>
    <t>Střední škola oděvní a obchodně podnikatelská, Frýdek-Místek, příspěvková organizace</t>
  </si>
  <si>
    <t>Frýdek-Místek, Potoční 1094</t>
  </si>
  <si>
    <t>Střední škola gastronomie a služeb, Frýdek-Místek, tř. T.G.Masaryka 451,  příspěvková organizace</t>
  </si>
  <si>
    <t>Frýdek-Místek, tř. T.G.Masaryka 451</t>
  </si>
  <si>
    <t>Základní škola, Příbor, Dukelská 1346, příspěvková organizace</t>
  </si>
  <si>
    <t>Příbor, Dukelská 1346</t>
  </si>
  <si>
    <t>Základní škola, Krnov, Hlubčická 11, příspěvková organizace</t>
  </si>
  <si>
    <t>Krnov, Hlubčická 11</t>
  </si>
  <si>
    <t>Celkem</t>
  </si>
  <si>
    <t>zřízeným krajem s účelovým určením na činnost škol a školských zařízení dle § 160 zákona č. 561/2004 Sb. (tzv. přímé výdaje na vzdělávání)</t>
  </si>
  <si>
    <t>a na rozvojový program Posílení platové úrovně pedagogických pracovníků s vysokoškolským vzděláním,, kteří splňují odbornou kvalifikaci</t>
  </si>
  <si>
    <t>podle zákona č. 563/2004 Sb. v roce 2011</t>
  </si>
  <si>
    <t>Poř.</t>
  </si>
  <si>
    <t>Příjemce dotace</t>
  </si>
  <si>
    <t>ZMĚNA DOTACE na přímé výdaje na vzdělávání o</t>
  </si>
  <si>
    <t>ZMĚNA DOTACE na program pro pedagogické pracovníky s VŠ o</t>
  </si>
  <si>
    <t>Základní škola, Ostrava-Vítkovice, Halasova 30, příspěvková organizace</t>
  </si>
  <si>
    <t>Ostrava-Vítkovice, Halasova 30</t>
  </si>
  <si>
    <t xml:space="preserve">Změna poskytnutých neinvestičních prostředků a změna závazného ukazatele příspěvek na provoz příspěvkovým organizacím v odvětví školství </t>
  </si>
  <si>
    <t>a) snížení poskytnutých neinvestičních prostředků a změna závazného ukazatele příspěvek na provoz příspěvkovým organizacím</t>
  </si>
  <si>
    <t>v Kč</t>
  </si>
  <si>
    <t>b) zvýšení poskytnutých neinvestičních prostředků a změna závazného ukazatele příspěvek na provoz příspěvkovým organizacím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</si>
</sst>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%"/>
    <numFmt numFmtId="166" formatCode="#,##0.0"/>
    <numFmt numFmtId="167" formatCode="#,##0;[Red]\-#,##0;&quot;  &quot;"/>
    <numFmt numFmtId="168" formatCode="0.0"/>
    <numFmt numFmtId="169" formatCode="#,##0.000"/>
    <numFmt numFmtId="170" formatCode="#,##0_ ;\-#,##0\ "/>
    <numFmt numFmtId="171" formatCode="&quot;Kč&quot;#,##0_);\(&quot;Kč&quot;#,##0\)"/>
    <numFmt numFmtId="172" formatCode="&quot;Kč&quot;#,##0_);[Red]\(&quot;Kč&quot;#,##0\)"/>
    <numFmt numFmtId="173" formatCode="&quot;Kč&quot;#,##0.00_);\(&quot;Kč&quot;#,##0.00\)"/>
    <numFmt numFmtId="174" formatCode="&quot;Kč&quot;#,##0.00_);[Red]\(&quot;Kč&quot;#,##0.00\)"/>
    <numFmt numFmtId="175" formatCode="_(&quot;Kč&quot;* #,##0_);_(&quot;Kč&quot;* \(#,##0\);_(&quot;Kč&quot;* &quot;-&quot;_);_(@_)"/>
    <numFmt numFmtId="176" formatCode="_(* #,##0_);_(* \(#,##0\);_(* &quot;-&quot;_);_(@_)"/>
    <numFmt numFmtId="177" formatCode="_(&quot;Kč&quot;* #,##0.00_);_(&quot;Kč&quot;* \(#,##0.00\);_(&quot;Kč&quot;* &quot;-&quot;??_);_(@_)"/>
    <numFmt numFmtId="178" formatCode="_(* #,##0.00_);_(* \(#,##0.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0"/>
    <numFmt numFmtId="183" formatCode="0.0000"/>
    <numFmt numFmtId="184" formatCode="_-* #,##0.0\ _K_č_-;\-* #,##0.0\ _K_č_-;_-* &quot;-&quot;??\ _K_č_-;_-@_-"/>
    <numFmt numFmtId="185" formatCode="_-* #,##0\ _K_č_-;\-* #,##0\ _K_č_-;_-* &quot;-&quot;??\ _K_č_-;_-@_-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ahoma"/>
      <family val="2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0" fontId="4" fillId="0" borderId="0" xfId="20" applyFont="1" applyAlignment="1">
      <alignment vertical="center"/>
      <protection/>
    </xf>
    <xf numFmtId="0" fontId="3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vertical="center"/>
    </xf>
    <xf numFmtId="0" fontId="3" fillId="0" borderId="1" xfId="20" applyFont="1" applyBorder="1" applyAlignment="1">
      <alignment horizontal="center" vertical="center"/>
      <protection/>
    </xf>
    <xf numFmtId="2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20" applyFont="1" applyAlignment="1">
      <alignment horizontal="right" vertical="center"/>
      <protection/>
    </xf>
    <xf numFmtId="0" fontId="3" fillId="0" borderId="0" xfId="0" applyFont="1" applyAlignment="1">
      <alignment horizontal="right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O příspěvek na provoz 2007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F31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7.00390625" style="4" customWidth="1"/>
    <col min="2" max="2" width="12.875" style="4" customWidth="1"/>
    <col min="3" max="3" width="75.375" style="4" customWidth="1"/>
    <col min="4" max="4" width="33.75390625" style="4" customWidth="1"/>
    <col min="5" max="5" width="18.00390625" style="4" customWidth="1"/>
    <col min="6" max="6" width="19.875" style="4" customWidth="1"/>
    <col min="7" max="16384" width="9.125" style="4" customWidth="1"/>
  </cols>
  <sheetData>
    <row r="1" ht="15">
      <c r="A1" s="4" t="s">
        <v>47</v>
      </c>
    </row>
    <row r="2" ht="15">
      <c r="A2" s="4" t="s">
        <v>38</v>
      </c>
    </row>
    <row r="3" ht="15">
      <c r="A3" s="4" t="s">
        <v>39</v>
      </c>
    </row>
    <row r="4" ht="15">
      <c r="A4" s="4" t="s">
        <v>40</v>
      </c>
    </row>
    <row r="6" ht="15">
      <c r="A6" s="4" t="s">
        <v>48</v>
      </c>
    </row>
    <row r="7" spans="1:6" s="1" customFormat="1" ht="15">
      <c r="A7" s="2"/>
      <c r="B7" s="3"/>
      <c r="C7" s="3"/>
      <c r="D7" s="3"/>
      <c r="F7" s="16" t="s">
        <v>49</v>
      </c>
    </row>
    <row r="8" spans="1:6" s="11" customFormat="1" ht="60">
      <c r="A8" s="8" t="s">
        <v>41</v>
      </c>
      <c r="B8" s="9" t="s">
        <v>6</v>
      </c>
      <c r="C8" s="8" t="s">
        <v>42</v>
      </c>
      <c r="D8" s="8" t="s">
        <v>11</v>
      </c>
      <c r="E8" s="10" t="s">
        <v>43</v>
      </c>
      <c r="F8" s="10" t="s">
        <v>44</v>
      </c>
    </row>
    <row r="9" spans="1:6" ht="30">
      <c r="A9" s="13">
        <v>1</v>
      </c>
      <c r="B9" s="8" t="s">
        <v>7</v>
      </c>
      <c r="C9" s="14" t="s">
        <v>14</v>
      </c>
      <c r="D9" s="14" t="s">
        <v>15</v>
      </c>
      <c r="E9" s="5">
        <v>11501000</v>
      </c>
      <c r="F9" s="5">
        <v>319000</v>
      </c>
    </row>
    <row r="10" spans="1:6" ht="30">
      <c r="A10" s="13">
        <v>2</v>
      </c>
      <c r="B10" s="8" t="s">
        <v>19</v>
      </c>
      <c r="C10" s="14" t="s">
        <v>20</v>
      </c>
      <c r="D10" s="14" t="s">
        <v>21</v>
      </c>
      <c r="E10" s="5">
        <v>7856000</v>
      </c>
      <c r="F10" s="5">
        <v>252000</v>
      </c>
    </row>
    <row r="11" spans="1:6" ht="15">
      <c r="A11" s="13">
        <v>3</v>
      </c>
      <c r="B11" s="8" t="s">
        <v>24</v>
      </c>
      <c r="C11" s="14" t="s">
        <v>25</v>
      </c>
      <c r="D11" s="14" t="s">
        <v>26</v>
      </c>
      <c r="E11" s="5">
        <v>7364000</v>
      </c>
      <c r="F11" s="5">
        <v>250000</v>
      </c>
    </row>
    <row r="12" spans="1:6" ht="30">
      <c r="A12" s="13">
        <v>4</v>
      </c>
      <c r="B12" s="8">
        <v>14613280</v>
      </c>
      <c r="C12" s="14" t="s">
        <v>29</v>
      </c>
      <c r="D12" s="14" t="s">
        <v>30</v>
      </c>
      <c r="E12" s="5">
        <v>10587000</v>
      </c>
      <c r="F12" s="5">
        <v>568000</v>
      </c>
    </row>
    <row r="13" spans="1:6" ht="15">
      <c r="A13" s="13">
        <v>5</v>
      </c>
      <c r="B13" s="8">
        <v>64628191</v>
      </c>
      <c r="C13" s="15" t="s">
        <v>45</v>
      </c>
      <c r="D13" s="15" t="s">
        <v>46</v>
      </c>
      <c r="E13" s="5">
        <v>0</v>
      </c>
      <c r="F13" s="5">
        <v>30000</v>
      </c>
    </row>
    <row r="14" spans="1:6" ht="15">
      <c r="A14" s="13">
        <v>6</v>
      </c>
      <c r="B14" s="8">
        <v>60780509</v>
      </c>
      <c r="C14" s="15" t="s">
        <v>35</v>
      </c>
      <c r="D14" s="15" t="s">
        <v>36</v>
      </c>
      <c r="E14" s="5">
        <v>0</v>
      </c>
      <c r="F14" s="5">
        <v>111000</v>
      </c>
    </row>
    <row r="15" spans="1:6" ht="15">
      <c r="A15" s="6"/>
      <c r="B15" s="6"/>
      <c r="C15" s="6" t="s">
        <v>37</v>
      </c>
      <c r="D15" s="6"/>
      <c r="E15" s="5">
        <f>SUM(E9:E14)</f>
        <v>37308000</v>
      </c>
      <c r="F15" s="5">
        <f>SUM(F9:F14)</f>
        <v>1530000</v>
      </c>
    </row>
    <row r="17" ht="15">
      <c r="A17" s="4" t="s">
        <v>50</v>
      </c>
    </row>
    <row r="18" ht="15">
      <c r="F18" s="17" t="s">
        <v>49</v>
      </c>
    </row>
    <row r="19" spans="1:6" s="11" customFormat="1" ht="60">
      <c r="A19" s="8" t="s">
        <v>41</v>
      </c>
      <c r="B19" s="9" t="s">
        <v>6</v>
      </c>
      <c r="C19" s="8" t="s">
        <v>42</v>
      </c>
      <c r="D19" s="8" t="s">
        <v>11</v>
      </c>
      <c r="E19" s="10" t="s">
        <v>43</v>
      </c>
      <c r="F19" s="10" t="s">
        <v>44</v>
      </c>
    </row>
    <row r="20" spans="1:6" ht="15">
      <c r="A20" s="13">
        <v>1</v>
      </c>
      <c r="B20" s="8" t="s">
        <v>10</v>
      </c>
      <c r="C20" s="14" t="s">
        <v>12</v>
      </c>
      <c r="D20" s="14" t="s">
        <v>13</v>
      </c>
      <c r="E20" s="12">
        <v>80000</v>
      </c>
      <c r="F20" s="5"/>
    </row>
    <row r="21" spans="1:6" ht="15">
      <c r="A21" s="13">
        <v>2</v>
      </c>
      <c r="B21" s="8" t="s">
        <v>16</v>
      </c>
      <c r="C21" s="14" t="s">
        <v>17</v>
      </c>
      <c r="D21" s="14" t="s">
        <v>18</v>
      </c>
      <c r="E21" s="12">
        <v>8354000</v>
      </c>
      <c r="F21" s="5">
        <v>252000</v>
      </c>
    </row>
    <row r="22" spans="1:6" ht="15">
      <c r="A22" s="13">
        <v>3</v>
      </c>
      <c r="B22" s="8" t="s">
        <v>9</v>
      </c>
      <c r="C22" s="14" t="s">
        <v>22</v>
      </c>
      <c r="D22" s="14" t="s">
        <v>23</v>
      </c>
      <c r="E22" s="12">
        <v>8000</v>
      </c>
      <c r="F22" s="5"/>
    </row>
    <row r="23" spans="1:6" ht="30">
      <c r="A23" s="13">
        <v>4</v>
      </c>
      <c r="B23" s="8" t="s">
        <v>8</v>
      </c>
      <c r="C23" s="14" t="s">
        <v>27</v>
      </c>
      <c r="D23" s="14" t="s">
        <v>28</v>
      </c>
      <c r="E23" s="12">
        <v>132000</v>
      </c>
      <c r="F23" s="5"/>
    </row>
    <row r="24" spans="1:6" ht="30">
      <c r="A24" s="13">
        <v>5</v>
      </c>
      <c r="B24" s="8" t="s">
        <v>5</v>
      </c>
      <c r="C24" s="14" t="s">
        <v>31</v>
      </c>
      <c r="D24" s="14" t="s">
        <v>32</v>
      </c>
      <c r="E24" s="12">
        <v>10587000</v>
      </c>
      <c r="F24" s="5">
        <v>490000</v>
      </c>
    </row>
    <row r="25" spans="1:6" ht="15">
      <c r="A25" s="13">
        <v>6</v>
      </c>
      <c r="B25" s="8">
        <v>70640661</v>
      </c>
      <c r="C25" s="14" t="s">
        <v>33</v>
      </c>
      <c r="D25" s="14" t="s">
        <v>34</v>
      </c>
      <c r="E25" s="12">
        <v>10000</v>
      </c>
      <c r="F25" s="5"/>
    </row>
    <row r="26" spans="1:6" ht="15">
      <c r="A26" s="13">
        <v>7</v>
      </c>
      <c r="B26" s="8">
        <v>60780509</v>
      </c>
      <c r="C26" s="14" t="s">
        <v>35</v>
      </c>
      <c r="D26" s="14" t="s">
        <v>36</v>
      </c>
      <c r="E26" s="12">
        <v>53000</v>
      </c>
      <c r="F26" s="5"/>
    </row>
    <row r="27" spans="1:6" ht="30">
      <c r="A27" s="13">
        <v>8</v>
      </c>
      <c r="B27" s="8" t="s">
        <v>0</v>
      </c>
      <c r="C27" s="14" t="s">
        <v>1</v>
      </c>
      <c r="D27" s="14" t="s">
        <v>2</v>
      </c>
      <c r="E27" s="12">
        <v>106000</v>
      </c>
      <c r="F27" s="5"/>
    </row>
    <row r="28" spans="1:6" ht="30">
      <c r="A28" s="13">
        <v>9</v>
      </c>
      <c r="B28" s="8">
        <v>47813521</v>
      </c>
      <c r="C28" s="14" t="s">
        <v>3</v>
      </c>
      <c r="D28" s="14" t="s">
        <v>4</v>
      </c>
      <c r="E28" s="12">
        <v>97000</v>
      </c>
      <c r="F28" s="5"/>
    </row>
    <row r="29" spans="1:6" ht="15">
      <c r="A29" s="6"/>
      <c r="B29" s="6"/>
      <c r="C29" s="6"/>
      <c r="D29" s="6"/>
      <c r="E29" s="5">
        <f>SUM(E20:E28)</f>
        <v>19427000</v>
      </c>
      <c r="F29" s="5">
        <f>SUM(F20:F28)</f>
        <v>742000</v>
      </c>
    </row>
    <row r="31" ht="15">
      <c r="E31" s="7"/>
    </row>
  </sheetData>
  <printOptions/>
  <pageMargins left="0.7874015748031497" right="0.7874015748031497" top="1.3779527559055118" bottom="0.984251968503937" header="0.5118110236220472" footer="0.5118110236220472"/>
  <pageSetup fitToHeight="2" fitToWidth="1" horizontalDpi="600" verticalDpi="600" orientation="landscape" paperSize="9" scale="78" r:id="rId1"/>
  <headerFooter alignWithMargins="0">
    <oddHeader>&amp;L&amp;"Tahoma,Tučné"&amp;12Usnesení č. 88/5455 - Příloha č. 1&amp;"Tahoma,Obyčejné"
Počet stran přílohy: 2&amp;R&amp;"Tahoma,Obyčejné"&amp;12Strana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kozusznikova</dc:creator>
  <cp:keywords/>
  <dc:description/>
  <cp:lastModifiedBy>Radka Bartmanová</cp:lastModifiedBy>
  <cp:lastPrinted>2011-06-24T07:36:52Z</cp:lastPrinted>
  <dcterms:created xsi:type="dcterms:W3CDTF">2005-04-13T10:34:06Z</dcterms:created>
  <dcterms:modified xsi:type="dcterms:W3CDTF">2011-06-24T07:36:55Z</dcterms:modified>
  <cp:category/>
  <cp:version/>
  <cp:contentType/>
  <cp:contentStatus/>
</cp:coreProperties>
</file>