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</sheets>
  <definedNames>
    <definedName name="_xlnm.Print_Titles" localSheetId="0">'List1'!$8:$10</definedName>
    <definedName name="_xlnm.Print_Area" localSheetId="0">'List1'!$A$1:$G$86</definedName>
    <definedName name="Z_1091BA58_FF1C_4135_A1FB_FE9A6EFCB8E5_.wvu.PrintTitles" localSheetId="0" hidden="1">'List1'!$8:$10</definedName>
    <definedName name="Z_2755643D_DF12_479B_8BA5_02871A2A35A8_.wvu.PrintTitles" localSheetId="0" hidden="1">'List1'!$8:$10</definedName>
    <definedName name="Z_296B31ED_EC77_440A_B1DD_ED62AED8C3C0_.wvu.PrintArea" localSheetId="0" hidden="1">'List1'!$A$1:$G$86</definedName>
    <definedName name="Z_296B31ED_EC77_440A_B1DD_ED62AED8C3C0_.wvu.PrintTitles" localSheetId="0" hidden="1">'List1'!$8:$10</definedName>
    <definedName name="Z_4B9F3673_BFCD_4509_B711_D59A8FD1B3D0_.wvu.PrintArea" localSheetId="0" hidden="1">'List1'!$A$1:$G$86</definedName>
    <definedName name="Z_4B9F3673_BFCD_4509_B711_D59A8FD1B3D0_.wvu.PrintTitles" localSheetId="0" hidden="1">'List1'!$8:$10</definedName>
    <definedName name="Z_CA6F6DC8_71D5_4AEB_9B9B_2132780A5EE4_.wvu.PrintArea" localSheetId="0" hidden="1">'List1'!$A$1:$G$86</definedName>
    <definedName name="Z_CA6F6DC8_71D5_4AEB_9B9B_2132780A5EE4_.wvu.PrintTitles" localSheetId="0" hidden="1">'List1'!$8:$10</definedName>
  </definedNames>
  <calcPr fullCalcOnLoad="1"/>
</workbook>
</file>

<file path=xl/sharedStrings.xml><?xml version="1.0" encoding="utf-8"?>
<sst xmlns="http://schemas.openxmlformats.org/spreadsheetml/2006/main" count="160" uniqueCount="159">
  <si>
    <t>Č. ř.</t>
  </si>
  <si>
    <t>IČ</t>
  </si>
  <si>
    <t>Příjemce dotace</t>
  </si>
  <si>
    <t>Adresa</t>
  </si>
  <si>
    <t xml:space="preserve">Mateřská škola Liduška,s.r.o. </t>
  </si>
  <si>
    <t>Mitušova 1330/4, 700 30 Ostrava-Hrabůvka</t>
  </si>
  <si>
    <t xml:space="preserve">Soukromá základní škola a mateřská škola, s.r.o.    </t>
  </si>
  <si>
    <t>Volgogradská 2633/2, 700 30 Ostrava-Zábřeh</t>
  </si>
  <si>
    <t xml:space="preserve">Soukromá základní škola, spol. s r.o. </t>
  </si>
  <si>
    <t>Pasteurova 577/7,  703 00 Ostrava-Vítkovice</t>
  </si>
  <si>
    <t xml:space="preserve">Soukromá základní škola speciální pro žáky s více vadami, Ostrava, s.r.o.   </t>
  </si>
  <si>
    <t>Železárenská 880/5, 709 00 Ostrava-Mariánské Hory</t>
  </si>
  <si>
    <t>Základní škola, Ostrava-Výškovice, s.r.o.</t>
  </si>
  <si>
    <t>29. dubna č.p. 259/33, 700 30 Ostrava-Výškovice</t>
  </si>
  <si>
    <t>Základní škola pro žáky se speciálními vzdělávacími potřebami s.r.o.</t>
  </si>
  <si>
    <t>Aviatiků 462, 700 30  Ostrava-Hrabůvka</t>
  </si>
  <si>
    <t xml:space="preserve">Soukromé šestileté gymnázium v Ostravě, s.r.o.  </t>
  </si>
  <si>
    <t>U Haldy 200/18,  700 30 Ostrava-Hrabůvka</t>
  </si>
  <si>
    <t xml:space="preserve">Střední odborná škola umělecká a gymnázium, s.r.o.    </t>
  </si>
  <si>
    <t>Hulvácká 384/1, PSČ 700 30 Ostrava-Zábřeh</t>
  </si>
  <si>
    <t xml:space="preserve">Střední škola uměleckých řemesel, s.r.o.  </t>
  </si>
  <si>
    <t>Gurťjevova 8, 700 30 Ostrava-Zábřeh</t>
  </si>
  <si>
    <t xml:space="preserve">AHOL -Střední odborná škola, s.r.o. </t>
  </si>
  <si>
    <t xml:space="preserve">Soukromá obchodní akademie v Ostravě, s.r.o. </t>
  </si>
  <si>
    <t xml:space="preserve">Mjr. Nováka 34/1455, 700 30 Ostrava-Hrabůvka  </t>
  </si>
  <si>
    <t xml:space="preserve">Střední odborná škola ochrany osob a majetku Ostrava s.r.o.  </t>
  </si>
  <si>
    <t>Sládečkova 393/90, 710 00 Ostrava-Michálkovice</t>
  </si>
  <si>
    <t xml:space="preserve">Soukromá vyšší odborná škola podnikatelská, s.r.o.  </t>
  </si>
  <si>
    <t>Hasičská 44/545, 700 30 Ostrava-Hrabůvka</t>
  </si>
  <si>
    <t xml:space="preserve">AHOL-Vyšší odborná škola,o.p.s.    </t>
  </si>
  <si>
    <t>Petruškova 4, 700 30 Ostrava-Zábřeh</t>
  </si>
  <si>
    <t xml:space="preserve">RB Střední odborné učiliště autoopravárenské, s.r.o.  </t>
  </si>
  <si>
    <t>Zengrova 473/38, 703 00 Ostrava-Vítkovice</t>
  </si>
  <si>
    <t>Soukromá střední umělecká škola AVE ART Ostrava, s.r.o.</t>
  </si>
  <si>
    <t>VÍTKOVICKÁ STŘEDNÍ PRŮMYSLOVÁ ŠKOLA A GYMNÁZIUM, š.p.o.</t>
  </si>
  <si>
    <t>Hasičská 1003/49, 700 30 Ostrava-Hrabůvka</t>
  </si>
  <si>
    <t>IUVENTAS - Soukromé gymnázium a Střední odborná škola s.r.o.</t>
  </si>
  <si>
    <t>U Dvoru 1119/14, 709 00 Ostrava - Mariánské Hory</t>
  </si>
  <si>
    <t>1st International School of Ostrava - základní škola a gymnázium, s.r.o.</t>
  </si>
  <si>
    <t xml:space="preserve">Ostrčilova 1/2557, 702 00 Ostrava-Moravská Ostrava </t>
  </si>
  <si>
    <t>AHOL - Střední škola gastronomie, turismu a lázeňství, š.p.o.</t>
  </si>
  <si>
    <t>Dušní 1106/8, 703 00 Ostrava- Vítkovice</t>
  </si>
  <si>
    <t>SOUKROMÁ MATEŘSKÁ ŠKOLA BAMBINO s.r.o.</t>
  </si>
  <si>
    <t>Bezručova 147, 735 52 Bohumín-Záblatí</t>
  </si>
  <si>
    <t>Tovární 427, 735 52 Bohumín-Záblatí</t>
  </si>
  <si>
    <t>Mateřská škola MATEŘINKA s.r.o.</t>
  </si>
  <si>
    <t>Okružní 13/1208, 736 01 Havířov-Šumbark</t>
  </si>
  <si>
    <t>Mateřská škola Orlík, s.r.o.</t>
  </si>
  <si>
    <t>Kosmonautů 1229, 735 14  Orlová-Poruba</t>
  </si>
  <si>
    <t>Mateřská škola Čtyřlístek, s.r.o.</t>
  </si>
  <si>
    <t>Kpt. Jaroše 762, 735 14  Orlová-Lutyně</t>
  </si>
  <si>
    <t>Mateřská škola Radost, s.r.o.</t>
  </si>
  <si>
    <t>Mateřská škola a Základní škola DUHA s.r.o.</t>
  </si>
  <si>
    <t>Lesní 859, 735 14 Orlová-Lutyně</t>
  </si>
  <si>
    <t>Mateřská škola Petrklíč s.r.o.</t>
  </si>
  <si>
    <t>Těrlicko čp. 243, 735 42</t>
  </si>
  <si>
    <t xml:space="preserve">Sdružení pro činnost Soukromé mateřské školy K. Čapka </t>
  </si>
  <si>
    <t>K.Čapka 8/800, 736 01 Havířov-Město</t>
  </si>
  <si>
    <t>Střední odborné učiliště "BARON SCHOOL" spol. s r.o.</t>
  </si>
  <si>
    <t>Školní 2/601, 736 01 Havířov-Šumbark</t>
  </si>
  <si>
    <t>Moravská 29/497, 736 01 Havířov-Šumbark</t>
  </si>
  <si>
    <t xml:space="preserve">Hotelová škola a Obchodní akademie Havířov s.r.o. </t>
  </si>
  <si>
    <t>Tajovského 1157/2, 736 01 Havířov-Podlesí</t>
  </si>
  <si>
    <t>Vyšší odborná škola Havířov s.r.o.</t>
  </si>
  <si>
    <t>Obchodní akademie Karviná, s.r.o.</t>
  </si>
  <si>
    <t>Leonovova č.1795, 733 01 Karviná-Hranice</t>
  </si>
  <si>
    <t>Moravskoslezská obchodní akademie, s.r.o.</t>
  </si>
  <si>
    <t>Šenovská 356, 735 41 Petřvald</t>
  </si>
  <si>
    <t>Střední odborná škola NET OFFICE Orlová, spol. s r.o.</t>
  </si>
  <si>
    <t>Energetiků 144,  735 14 Orlová-Lutyně</t>
  </si>
  <si>
    <t>Střední odborná škola ochrany osob a majetku Karviná s.r.o.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</si>
  <si>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</si>
  <si>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</si>
  <si>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</si>
  <si>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</si>
  <si>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Základní umělecká škola  A PLUS, spol. s r.o.</t>
  </si>
  <si>
    <t>Pod Zvonek 28, 737 01 Český Těšín</t>
  </si>
  <si>
    <t>Gymnázium Jana Šabršuly s.r.o.</t>
  </si>
  <si>
    <t>Mládí 726, 735 14 Orlová-Lutyně</t>
  </si>
  <si>
    <t>Základní škola Monty School, š.p.o.</t>
  </si>
  <si>
    <t>Čkalovova 942, 70800 Ostrava-Poruba</t>
  </si>
  <si>
    <t>Střední škola podnikatelská Bílovec s.r.o.</t>
  </si>
  <si>
    <t>Dukelská 458, 743 01 Bílovec</t>
  </si>
  <si>
    <t>EDUCA - Střední odborná škola, s.r.o.</t>
  </si>
  <si>
    <t>Přemyslovců č.p. 834/4, 741 01 Nový Jičín</t>
  </si>
  <si>
    <t>Střední škola ekonomicko-podnikatelská Studénka, o.p.s.</t>
  </si>
  <si>
    <t>A.G.L. Svobody 760,  742 13 Studénka</t>
  </si>
  <si>
    <t>FA PRAKTIK s.r.o. Středisko praktického vyučování</t>
  </si>
  <si>
    <t>Suvorovova 272, 742 42 Šenov u Nového Jičína</t>
  </si>
  <si>
    <t>Středisko praktického vyučování JEDNOTA s.r.o.</t>
  </si>
  <si>
    <t>Smetanovy sady 3, 741 11 Nový Jičín</t>
  </si>
  <si>
    <t>První soukromá základní umělecká škola MIS music o.p.s.</t>
  </si>
  <si>
    <t>Obránců míru 892, 742 21 Kopřivnice</t>
  </si>
  <si>
    <t>Soukromá základní umělecká škola MUSICALE v.o.s.</t>
  </si>
  <si>
    <t>Poštovní 659, 742 13 Studénka</t>
  </si>
  <si>
    <t>Mateřská škola novojičínská Beruška, spol. s r. o.</t>
  </si>
  <si>
    <t>Husova 1, 741 01 Nový Jičín</t>
  </si>
  <si>
    <t>MATEŘSKÁ ŠKOLA PALOVÁČEK, s.r.o.</t>
  </si>
  <si>
    <t>Suvorovova 199, 742 42 Šenov u Nového Jičína</t>
  </si>
  <si>
    <t>BAV klub Příbor, středisko volného času, s.r.o.</t>
  </si>
  <si>
    <t>Masarykova 489, 742 58 Příbor</t>
  </si>
  <si>
    <t>Soukromá obchodní akademie Opava s.r.o.</t>
  </si>
  <si>
    <t>Nám. Sv. Hedviky 2680/9, 746 01 Opava</t>
  </si>
  <si>
    <t>Soukromá střední škola podnikatelská, s.r.o., Opava</t>
  </si>
  <si>
    <t>Hlavní 282/101, 747 06 Opava-Kylešovice</t>
  </si>
  <si>
    <t xml:space="preserve">Zámek 1/356, 747 15 Šilheřovice </t>
  </si>
  <si>
    <t>EDUCAnet - Soukromé gymnázium Ostrava, s.r.o.</t>
  </si>
  <si>
    <t>Mjr. Nováka 1455/34, Ostrava-Hrabůvka</t>
  </si>
  <si>
    <t>Čtyřleté a osmileté gymnázium, s.r.o.</t>
  </si>
  <si>
    <t>Cihelní 410, 738 01 Frýdek-Místek</t>
  </si>
  <si>
    <t>Soukromá střední odborná škola Frýdek-Místek, s.r.o.</t>
  </si>
  <si>
    <t>T.G.Masaryka 456, 738 01 Frýdek-Místek</t>
  </si>
  <si>
    <t>PrimMat - Soukromá střední škola podnikatelská, s.r.o.</t>
  </si>
  <si>
    <t>Českosl. armády 482, 738 01 Frýdek-Místek</t>
  </si>
  <si>
    <t>Střední uměleckoprůmyslová škola, s. r. o.</t>
  </si>
  <si>
    <t>Českosl. armády 481, 738 01 Frýdek-Místek</t>
  </si>
  <si>
    <t>GOODWILL - vyšší odborná škola, s.r.o.</t>
  </si>
  <si>
    <t>Prokopa Holého 400, 738 01 Frýdek-Místek</t>
  </si>
  <si>
    <t>Střední škola informačních technologií, s.r.o.</t>
  </si>
  <si>
    <t>Pionýrů 2069, 738 02 Frýdek-Místek</t>
  </si>
  <si>
    <t>Soukromá třinecká obchodní akademie a hotelová škola, spol. s r. o.</t>
  </si>
  <si>
    <t>Beskydská 1140, 739 61 Třinec VI.</t>
  </si>
  <si>
    <t>Mateřská škola se zdravotnickou péči, s.r.o.</t>
  </si>
  <si>
    <t>Ke Splavu 1568, 738 02 Frýdek-Místek</t>
  </si>
  <si>
    <t>Soukromá základní umělecká škola TUTTI MUSIC, spol. s r. o.</t>
  </si>
  <si>
    <t>Slezská čp. 773, 739 61 Třinec-Lyžbice</t>
  </si>
  <si>
    <t>Gymnázium BESKYDY MOUNTAIN ACADEMY, s.r.o.</t>
  </si>
  <si>
    <t>Dvořákova 1269, 739 11 Frýdlant nad Ostravicí</t>
  </si>
  <si>
    <t>Mateřská škola Hájov s.r.o.</t>
  </si>
  <si>
    <t>Hájov 55, 742 58 Příbor</t>
  </si>
  <si>
    <t>Míru 1313, 738 01 Frýdek-Místek</t>
  </si>
  <si>
    <t>Střední umělecká škola varhanářská o.p.s.</t>
  </si>
  <si>
    <t>Revoluční 973/54, 794 02 Krnov</t>
  </si>
  <si>
    <t>Soukromá střední odborná škola PRIMA s.r.o.</t>
  </si>
  <si>
    <t>Sokolovská 29, 795 01 Rýmařov</t>
  </si>
  <si>
    <t>ZÁKLADNÍ UMĚLECKÁ ŠKOLA  s.r.o.</t>
  </si>
  <si>
    <t>Dvořákův okruh 298/21, 794 01 Krnov</t>
  </si>
  <si>
    <t>Základní škola AMOS, školská právnická osoba</t>
  </si>
  <si>
    <t>Cihelní  1620/6, 792 01 Bruntál</t>
  </si>
  <si>
    <t>Soukromá střední škola PRAKTIK s.r.o.</t>
  </si>
  <si>
    <t>Tyršova 59, 793 12 Horní Benešov</t>
  </si>
  <si>
    <t>Soukromé středisko praktického vyučování RENOVA, o.p.s. Milotice nad Opavou</t>
  </si>
  <si>
    <t>Milotice nad Opavou č. 33, 792 01</t>
  </si>
  <si>
    <t>CELKEM</t>
  </si>
  <si>
    <t>Hasičská 550/50, 700 30 Ostrava-Hrabůvka</t>
  </si>
  <si>
    <t>Střední škola hotelnictví, gastronomie a služeb SČMSD Šilheřovice, s.r.o.</t>
  </si>
  <si>
    <t>Soukromé gymnázium a Střední zdravotnická škola Havířov, s.r.o.</t>
  </si>
  <si>
    <t>Náměstí Jiřího z Poděbrad 301/26, 703 00 Ostrava-Vítkovice</t>
  </si>
  <si>
    <t>ul. Svornosti 1, 735  03 Karviná-Darkov</t>
  </si>
  <si>
    <t>Průmyslová 1000, 739 70 Třinec</t>
  </si>
  <si>
    <t>Soukromá střední škola Třinec</t>
  </si>
  <si>
    <t>soukromým školám a školským zařízením pro rok 2010</t>
  </si>
  <si>
    <t xml:space="preserve">Změna výše poskytnuté účelové neinvestiční dotace dle zákona č. 306/1999 Sb., v platném znění, </t>
  </si>
  <si>
    <t>Soukromá základní škola a mateřská škola GALILEO SCHOOL, s.r.o.</t>
  </si>
  <si>
    <t>Schválená výše dotace</t>
  </si>
  <si>
    <t>Změna dotace</t>
  </si>
  <si>
    <t>Výše dotace po změně</t>
  </si>
  <si>
    <t>SOUKROMÁ MATEŘSKÁ ŠKOLA  TOVÁRNÍ s.r.o.</t>
  </si>
  <si>
    <t>Ke Studánce 1033, 735 14  Orlová-Lutyně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</si>
</sst>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4"/>
      <name val="Arial CE"/>
      <family val="0"/>
    </font>
    <font>
      <sz val="12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shrinkToFi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shrinkToFit="1"/>
    </xf>
    <xf numFmtId="0" fontId="5" fillId="0" borderId="2" xfId="0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3" fillId="0" borderId="2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11.875" style="0" customWidth="1"/>
    <col min="3" max="3" width="70.875" style="0" customWidth="1"/>
    <col min="4" max="4" width="59.375" style="0" customWidth="1"/>
    <col min="5" max="5" width="15.75390625" style="0" customWidth="1"/>
    <col min="6" max="7" width="16.375" style="0" customWidth="1"/>
    <col min="8" max="8" width="10.125" style="0" bestFit="1" customWidth="1"/>
    <col min="9" max="9" width="14.00390625" style="0" customWidth="1"/>
  </cols>
  <sheetData>
    <row r="1" spans="1:3" ht="18">
      <c r="A1" s="1"/>
      <c r="B1" s="2"/>
      <c r="C1" s="2"/>
    </row>
    <row r="2" spans="1:3" ht="18.75">
      <c r="A2" s="3"/>
      <c r="C2" s="4"/>
    </row>
    <row r="4" ht="18">
      <c r="A4" s="5"/>
    </row>
    <row r="5" spans="1:3" ht="12.75">
      <c r="A5" s="6"/>
      <c r="C5" s="25"/>
    </row>
    <row r="6" spans="1:3" ht="18">
      <c r="A6" s="7" t="s">
        <v>152</v>
      </c>
      <c r="C6" s="8"/>
    </row>
    <row r="7" spans="1:3" ht="18">
      <c r="A7" s="7" t="s">
        <v>151</v>
      </c>
      <c r="C7" s="8"/>
    </row>
    <row r="8" spans="5:7" ht="12.75">
      <c r="E8" s="26"/>
      <c r="F8" s="26"/>
      <c r="G8" s="26"/>
    </row>
    <row r="9" spans="5:7" ht="12.75">
      <c r="E9" s="26"/>
      <c r="F9" s="26"/>
      <c r="G9" s="26"/>
    </row>
    <row r="10" spans="1:7" ht="42.75" customHeight="1">
      <c r="A10" s="28" t="s">
        <v>0</v>
      </c>
      <c r="B10" s="28" t="s">
        <v>1</v>
      </c>
      <c r="C10" s="28" t="s">
        <v>2</v>
      </c>
      <c r="D10" s="28" t="s">
        <v>3</v>
      </c>
      <c r="E10" s="29" t="s">
        <v>154</v>
      </c>
      <c r="F10" s="29" t="s">
        <v>155</v>
      </c>
      <c r="G10" s="29" t="s">
        <v>156</v>
      </c>
    </row>
    <row r="11" spans="1:7" ht="15" customHeight="1">
      <c r="A11" s="9">
        <v>1</v>
      </c>
      <c r="B11" s="10">
        <v>25381831</v>
      </c>
      <c r="C11" s="11" t="s">
        <v>4</v>
      </c>
      <c r="D11" s="12" t="s">
        <v>5</v>
      </c>
      <c r="E11" s="27">
        <v>419978</v>
      </c>
      <c r="F11" s="27">
        <v>214503</v>
      </c>
      <c r="G11" s="13">
        <f>E11+F11</f>
        <v>634481</v>
      </c>
    </row>
    <row r="12" spans="1:7" ht="15" customHeight="1">
      <c r="A12" s="14">
        <v>2</v>
      </c>
      <c r="B12" s="15">
        <v>25858751</v>
      </c>
      <c r="C12" s="16" t="s">
        <v>6</v>
      </c>
      <c r="D12" s="17" t="s">
        <v>7</v>
      </c>
      <c r="E12" s="13">
        <v>4005486</v>
      </c>
      <c r="F12" s="13">
        <v>2221205</v>
      </c>
      <c r="G12" s="13">
        <f aca="true" t="shared" si="0" ref="G12:G75">E12+F12</f>
        <v>6226691</v>
      </c>
    </row>
    <row r="13" spans="1:7" ht="15" customHeight="1">
      <c r="A13" s="9">
        <v>3</v>
      </c>
      <c r="B13" s="15">
        <v>25368702</v>
      </c>
      <c r="C13" s="16" t="s">
        <v>8</v>
      </c>
      <c r="D13" s="17" t="s">
        <v>9</v>
      </c>
      <c r="E13" s="13">
        <v>3321636</v>
      </c>
      <c r="F13" s="13">
        <v>1714173</v>
      </c>
      <c r="G13" s="13">
        <f t="shared" si="0"/>
        <v>5035809</v>
      </c>
    </row>
    <row r="14" spans="1:7" ht="15" customHeight="1">
      <c r="A14" s="14">
        <v>4</v>
      </c>
      <c r="B14" s="15">
        <v>25373790</v>
      </c>
      <c r="C14" s="18" t="s">
        <v>10</v>
      </c>
      <c r="D14" s="17" t="s">
        <v>11</v>
      </c>
      <c r="E14" s="13">
        <v>3861217</v>
      </c>
      <c r="F14" s="13">
        <v>1931171</v>
      </c>
      <c r="G14" s="13">
        <f t="shared" si="0"/>
        <v>5792388</v>
      </c>
    </row>
    <row r="15" spans="1:7" ht="15" customHeight="1">
      <c r="A15" s="9">
        <v>5</v>
      </c>
      <c r="B15" s="15">
        <v>25376420</v>
      </c>
      <c r="C15" s="16" t="s">
        <v>12</v>
      </c>
      <c r="D15" s="17" t="s">
        <v>13</v>
      </c>
      <c r="E15" s="13">
        <v>2585129</v>
      </c>
      <c r="F15" s="13">
        <v>1244595</v>
      </c>
      <c r="G15" s="13">
        <f t="shared" si="0"/>
        <v>3829724</v>
      </c>
    </row>
    <row r="16" spans="1:7" ht="15" customHeight="1">
      <c r="A16" s="14">
        <v>6</v>
      </c>
      <c r="B16" s="15">
        <v>25369474</v>
      </c>
      <c r="C16" s="18" t="s">
        <v>14</v>
      </c>
      <c r="D16" s="17" t="s">
        <v>15</v>
      </c>
      <c r="E16" s="13">
        <v>9744353</v>
      </c>
      <c r="F16" s="13">
        <v>4872086</v>
      </c>
      <c r="G16" s="13">
        <f t="shared" si="0"/>
        <v>14616439</v>
      </c>
    </row>
    <row r="17" spans="1:7" ht="15" customHeight="1">
      <c r="A17" s="9">
        <v>7</v>
      </c>
      <c r="B17" s="15">
        <v>25364723</v>
      </c>
      <c r="C17" s="16" t="s">
        <v>16</v>
      </c>
      <c r="D17" s="17" t="s">
        <v>17</v>
      </c>
      <c r="E17" s="13">
        <v>3053434</v>
      </c>
      <c r="F17" s="13">
        <v>1489169</v>
      </c>
      <c r="G17" s="13">
        <f t="shared" si="0"/>
        <v>4542603</v>
      </c>
    </row>
    <row r="18" spans="1:7" ht="15" customHeight="1">
      <c r="A18" s="14">
        <v>8</v>
      </c>
      <c r="B18" s="15">
        <v>25378660</v>
      </c>
      <c r="C18" s="16" t="s">
        <v>18</v>
      </c>
      <c r="D18" s="17" t="s">
        <v>19</v>
      </c>
      <c r="E18" s="13">
        <v>2064727</v>
      </c>
      <c r="F18" s="13">
        <v>933886</v>
      </c>
      <c r="G18" s="13">
        <f t="shared" si="0"/>
        <v>2998613</v>
      </c>
    </row>
    <row r="19" spans="1:7" ht="15" customHeight="1">
      <c r="A19" s="9">
        <v>9</v>
      </c>
      <c r="B19" s="15">
        <v>25380559</v>
      </c>
      <c r="C19" s="16" t="s">
        <v>20</v>
      </c>
      <c r="D19" s="17" t="s">
        <v>21</v>
      </c>
      <c r="E19" s="13">
        <v>4360032</v>
      </c>
      <c r="F19" s="13">
        <v>2140511</v>
      </c>
      <c r="G19" s="13">
        <f t="shared" si="0"/>
        <v>6500543</v>
      </c>
    </row>
    <row r="20" spans="1:7" ht="15" customHeight="1">
      <c r="A20" s="14">
        <v>10</v>
      </c>
      <c r="B20" s="15">
        <v>25379569</v>
      </c>
      <c r="C20" s="16" t="s">
        <v>22</v>
      </c>
      <c r="D20" s="17" t="s">
        <v>147</v>
      </c>
      <c r="E20" s="13">
        <v>4432683</v>
      </c>
      <c r="F20" s="13">
        <v>1949927</v>
      </c>
      <c r="G20" s="13">
        <f t="shared" si="0"/>
        <v>6382610</v>
      </c>
    </row>
    <row r="21" spans="1:7" ht="15" customHeight="1">
      <c r="A21" s="9">
        <v>11</v>
      </c>
      <c r="B21" s="15">
        <v>25371835</v>
      </c>
      <c r="C21" s="16" t="s">
        <v>23</v>
      </c>
      <c r="D21" s="17" t="s">
        <v>24</v>
      </c>
      <c r="E21" s="13">
        <v>1916088</v>
      </c>
      <c r="F21" s="13">
        <v>885150</v>
      </c>
      <c r="G21" s="13">
        <f t="shared" si="0"/>
        <v>2801238</v>
      </c>
    </row>
    <row r="22" spans="1:7" ht="15" customHeight="1">
      <c r="A22" s="14">
        <v>12</v>
      </c>
      <c r="B22" s="15">
        <v>25370294</v>
      </c>
      <c r="C22" s="16" t="s">
        <v>25</v>
      </c>
      <c r="D22" s="17" t="s">
        <v>26</v>
      </c>
      <c r="E22" s="13">
        <v>4841292</v>
      </c>
      <c r="F22" s="13">
        <v>2332717</v>
      </c>
      <c r="G22" s="13">
        <f t="shared" si="0"/>
        <v>7174009</v>
      </c>
    </row>
    <row r="23" spans="1:7" ht="15" customHeight="1">
      <c r="A23" s="9">
        <v>13</v>
      </c>
      <c r="B23" s="15">
        <v>25375172</v>
      </c>
      <c r="C23" s="16" t="s">
        <v>27</v>
      </c>
      <c r="D23" s="17" t="s">
        <v>28</v>
      </c>
      <c r="E23" s="13">
        <v>913199</v>
      </c>
      <c r="F23" s="13">
        <v>444059</v>
      </c>
      <c r="G23" s="13">
        <f t="shared" si="0"/>
        <v>1357258</v>
      </c>
    </row>
    <row r="24" spans="1:7" ht="15" customHeight="1">
      <c r="A24" s="14">
        <v>14</v>
      </c>
      <c r="B24" s="15">
        <v>25355414</v>
      </c>
      <c r="C24" s="16" t="s">
        <v>29</v>
      </c>
      <c r="D24" s="17" t="s">
        <v>30</v>
      </c>
      <c r="E24" s="13">
        <v>3253383</v>
      </c>
      <c r="F24" s="13">
        <v>1581463</v>
      </c>
      <c r="G24" s="13">
        <f t="shared" si="0"/>
        <v>4834846</v>
      </c>
    </row>
    <row r="25" spans="1:7" ht="15" customHeight="1">
      <c r="A25" s="9">
        <v>15</v>
      </c>
      <c r="B25" s="15">
        <v>25364103</v>
      </c>
      <c r="C25" s="16" t="s">
        <v>31</v>
      </c>
      <c r="D25" s="17" t="s">
        <v>32</v>
      </c>
      <c r="E25" s="13">
        <v>5898132</v>
      </c>
      <c r="F25" s="13">
        <v>2731052</v>
      </c>
      <c r="G25" s="13">
        <f t="shared" si="0"/>
        <v>8629184</v>
      </c>
    </row>
    <row r="26" spans="1:7" ht="15" customHeight="1">
      <c r="A26" s="14">
        <v>16</v>
      </c>
      <c r="B26" s="15">
        <v>25862391</v>
      </c>
      <c r="C26" s="16" t="s">
        <v>33</v>
      </c>
      <c r="D26" s="17" t="s">
        <v>144</v>
      </c>
      <c r="E26" s="13">
        <v>4510974</v>
      </c>
      <c r="F26" s="13">
        <v>2176144</v>
      </c>
      <c r="G26" s="13">
        <f t="shared" si="0"/>
        <v>6687118</v>
      </c>
    </row>
    <row r="27" spans="1:7" ht="15" customHeight="1">
      <c r="A27" s="9">
        <v>17</v>
      </c>
      <c r="B27" s="15">
        <v>26836025</v>
      </c>
      <c r="C27" s="18" t="s">
        <v>34</v>
      </c>
      <c r="D27" s="17" t="s">
        <v>35</v>
      </c>
      <c r="E27" s="13">
        <v>20951099</v>
      </c>
      <c r="F27" s="13">
        <v>9516598</v>
      </c>
      <c r="G27" s="13">
        <f t="shared" si="0"/>
        <v>30467697</v>
      </c>
    </row>
    <row r="28" spans="1:7" ht="15" customHeight="1">
      <c r="A28" s="14">
        <v>18</v>
      </c>
      <c r="B28" s="15">
        <v>26863782</v>
      </c>
      <c r="C28" s="16" t="s">
        <v>36</v>
      </c>
      <c r="D28" s="17" t="s">
        <v>37</v>
      </c>
      <c r="E28" s="13">
        <v>3034871</v>
      </c>
      <c r="F28" s="13">
        <v>1470022</v>
      </c>
      <c r="G28" s="13">
        <f t="shared" si="0"/>
        <v>4504893</v>
      </c>
    </row>
    <row r="29" spans="1:7" ht="15" customHeight="1">
      <c r="A29" s="9">
        <v>19</v>
      </c>
      <c r="B29" s="15">
        <v>26844401</v>
      </c>
      <c r="C29" s="18" t="s">
        <v>38</v>
      </c>
      <c r="D29" s="17" t="s">
        <v>39</v>
      </c>
      <c r="E29" s="13">
        <v>3218545</v>
      </c>
      <c r="F29" s="13">
        <v>1606507</v>
      </c>
      <c r="G29" s="13">
        <f t="shared" si="0"/>
        <v>4825052</v>
      </c>
    </row>
    <row r="30" spans="1:8" ht="15" customHeight="1">
      <c r="A30" s="14">
        <v>20</v>
      </c>
      <c r="B30" s="15">
        <v>71340815</v>
      </c>
      <c r="C30" s="19" t="s">
        <v>40</v>
      </c>
      <c r="D30" s="17" t="s">
        <v>41</v>
      </c>
      <c r="E30" s="13">
        <v>3566685</v>
      </c>
      <c r="F30" s="13">
        <v>1685334</v>
      </c>
      <c r="G30" s="13">
        <f t="shared" si="0"/>
        <v>5252019</v>
      </c>
      <c r="H30" s="22"/>
    </row>
    <row r="31" spans="1:9" ht="15" customHeight="1">
      <c r="A31" s="9">
        <v>21</v>
      </c>
      <c r="B31" s="15">
        <v>25378678</v>
      </c>
      <c r="C31" s="16" t="s">
        <v>42</v>
      </c>
      <c r="D31" s="17" t="s">
        <v>43</v>
      </c>
      <c r="E31" s="13">
        <v>843666</v>
      </c>
      <c r="F31" s="13">
        <v>421833</v>
      </c>
      <c r="G31" s="13">
        <f t="shared" si="0"/>
        <v>1265499</v>
      </c>
      <c r="H31" s="22"/>
      <c r="I31" s="22"/>
    </row>
    <row r="32" spans="1:7" ht="15" customHeight="1">
      <c r="A32" s="14">
        <v>22</v>
      </c>
      <c r="B32" s="15">
        <v>25371916</v>
      </c>
      <c r="C32" s="16" t="s">
        <v>157</v>
      </c>
      <c r="D32" s="17" t="s">
        <v>44</v>
      </c>
      <c r="E32" s="13">
        <v>875287</v>
      </c>
      <c r="F32" s="13">
        <v>437643</v>
      </c>
      <c r="G32" s="13">
        <f t="shared" si="0"/>
        <v>1312930</v>
      </c>
    </row>
    <row r="33" spans="1:7" ht="15" customHeight="1">
      <c r="A33" s="9">
        <v>23</v>
      </c>
      <c r="B33" s="15">
        <v>25372793</v>
      </c>
      <c r="C33" s="16" t="s">
        <v>45</v>
      </c>
      <c r="D33" s="17" t="s">
        <v>46</v>
      </c>
      <c r="E33" s="13">
        <v>1170109</v>
      </c>
      <c r="F33" s="13">
        <v>621625</v>
      </c>
      <c r="G33" s="13">
        <f t="shared" si="0"/>
        <v>1791734</v>
      </c>
    </row>
    <row r="34" spans="1:9" ht="15" customHeight="1">
      <c r="A34" s="14">
        <v>24</v>
      </c>
      <c r="B34" s="15">
        <v>25377710</v>
      </c>
      <c r="C34" s="16" t="s">
        <v>47</v>
      </c>
      <c r="D34" s="17" t="s">
        <v>48</v>
      </c>
      <c r="E34" s="13">
        <v>719327</v>
      </c>
      <c r="F34" s="13">
        <v>359663</v>
      </c>
      <c r="G34" s="13">
        <f t="shared" si="0"/>
        <v>1078990</v>
      </c>
      <c r="H34" s="22"/>
      <c r="I34" s="22"/>
    </row>
    <row r="35" spans="1:7" ht="15" customHeight="1">
      <c r="A35" s="9">
        <v>25</v>
      </c>
      <c r="B35" s="15">
        <v>25378945</v>
      </c>
      <c r="C35" s="16" t="s">
        <v>49</v>
      </c>
      <c r="D35" s="17" t="s">
        <v>50</v>
      </c>
      <c r="E35" s="13">
        <v>810634</v>
      </c>
      <c r="F35" s="13">
        <v>399626</v>
      </c>
      <c r="G35" s="13">
        <f t="shared" si="0"/>
        <v>1210260</v>
      </c>
    </row>
    <row r="36" spans="1:7" ht="15" customHeight="1">
      <c r="A36" s="14">
        <v>26</v>
      </c>
      <c r="B36" s="15">
        <v>25375989</v>
      </c>
      <c r="C36" s="16" t="s">
        <v>51</v>
      </c>
      <c r="D36" s="17" t="s">
        <v>158</v>
      </c>
      <c r="E36" s="13">
        <v>2309786</v>
      </c>
      <c r="F36" s="13">
        <v>1153642</v>
      </c>
      <c r="G36" s="13">
        <f t="shared" si="0"/>
        <v>3463428</v>
      </c>
    </row>
    <row r="37" spans="1:7" ht="15" customHeight="1">
      <c r="A37" s="9">
        <v>27</v>
      </c>
      <c r="B37" s="15">
        <v>25373897</v>
      </c>
      <c r="C37" s="16" t="s">
        <v>52</v>
      </c>
      <c r="D37" s="17" t="s">
        <v>53</v>
      </c>
      <c r="E37" s="13">
        <v>3399462</v>
      </c>
      <c r="F37" s="13">
        <v>1775732</v>
      </c>
      <c r="G37" s="13">
        <f t="shared" si="0"/>
        <v>5175194</v>
      </c>
    </row>
    <row r="38" spans="1:7" ht="15" customHeight="1">
      <c r="A38" s="14">
        <v>28</v>
      </c>
      <c r="B38" s="15">
        <v>25381750</v>
      </c>
      <c r="C38" s="16" t="s">
        <v>54</v>
      </c>
      <c r="D38" s="17" t="s">
        <v>55</v>
      </c>
      <c r="E38" s="13">
        <v>1287628</v>
      </c>
      <c r="F38" s="13">
        <v>642192</v>
      </c>
      <c r="G38" s="13">
        <f t="shared" si="0"/>
        <v>1929820</v>
      </c>
    </row>
    <row r="39" spans="1:7" ht="15" customHeight="1">
      <c r="A39" s="9">
        <v>29</v>
      </c>
      <c r="B39" s="15">
        <v>66182476</v>
      </c>
      <c r="C39" s="16" t="s">
        <v>56</v>
      </c>
      <c r="D39" s="17" t="s">
        <v>57</v>
      </c>
      <c r="E39" s="13">
        <v>1195559</v>
      </c>
      <c r="F39" s="13">
        <v>597780</v>
      </c>
      <c r="G39" s="13">
        <f t="shared" si="0"/>
        <v>1793339</v>
      </c>
    </row>
    <row r="40" spans="1:7" ht="15" customHeight="1">
      <c r="A40" s="14">
        <v>30</v>
      </c>
      <c r="B40" s="15">
        <v>47154136</v>
      </c>
      <c r="C40" s="16" t="s">
        <v>58</v>
      </c>
      <c r="D40" s="17" t="s">
        <v>59</v>
      </c>
      <c r="E40" s="13">
        <v>7244017</v>
      </c>
      <c r="F40" s="13">
        <v>3363663</v>
      </c>
      <c r="G40" s="13">
        <f t="shared" si="0"/>
        <v>10607680</v>
      </c>
    </row>
    <row r="41" spans="1:7" ht="15" customHeight="1">
      <c r="A41" s="9">
        <v>31</v>
      </c>
      <c r="B41" s="15">
        <v>25367684</v>
      </c>
      <c r="C41" s="18" t="s">
        <v>146</v>
      </c>
      <c r="D41" s="17" t="s">
        <v>60</v>
      </c>
      <c r="E41" s="13">
        <v>3329728</v>
      </c>
      <c r="F41" s="13">
        <v>1100472</v>
      </c>
      <c r="G41" s="13">
        <f t="shared" si="0"/>
        <v>4430200</v>
      </c>
    </row>
    <row r="42" spans="1:7" ht="15" customHeight="1">
      <c r="A42" s="14">
        <v>32</v>
      </c>
      <c r="B42" s="15">
        <v>25378066</v>
      </c>
      <c r="C42" s="16" t="s">
        <v>61</v>
      </c>
      <c r="D42" s="17" t="s">
        <v>62</v>
      </c>
      <c r="E42" s="13">
        <v>9254010</v>
      </c>
      <c r="F42" s="13">
        <v>4086562</v>
      </c>
      <c r="G42" s="13">
        <f t="shared" si="0"/>
        <v>13340572</v>
      </c>
    </row>
    <row r="43" spans="1:7" ht="15" customHeight="1">
      <c r="A43" s="9">
        <v>33</v>
      </c>
      <c r="B43" s="15">
        <v>25378023</v>
      </c>
      <c r="C43" s="16" t="s">
        <v>63</v>
      </c>
      <c r="D43" s="17" t="s">
        <v>62</v>
      </c>
      <c r="E43" s="13">
        <v>3281523</v>
      </c>
      <c r="F43" s="13">
        <v>1529427</v>
      </c>
      <c r="G43" s="13">
        <f t="shared" si="0"/>
        <v>4810950</v>
      </c>
    </row>
    <row r="44" spans="1:7" ht="15" customHeight="1">
      <c r="A44" s="14">
        <v>34</v>
      </c>
      <c r="B44" s="15">
        <v>46580336</v>
      </c>
      <c r="C44" s="16" t="s">
        <v>64</v>
      </c>
      <c r="D44" s="17" t="s">
        <v>65</v>
      </c>
      <c r="E44" s="13">
        <v>5732791</v>
      </c>
      <c r="F44" s="13">
        <v>2671208</v>
      </c>
      <c r="G44" s="13">
        <f t="shared" si="0"/>
        <v>8403999</v>
      </c>
    </row>
    <row r="45" spans="1:7" ht="15" customHeight="1">
      <c r="A45" s="9">
        <v>35</v>
      </c>
      <c r="B45" s="15">
        <v>25380087</v>
      </c>
      <c r="C45" s="16" t="s">
        <v>66</v>
      </c>
      <c r="D45" s="17" t="s">
        <v>67</v>
      </c>
      <c r="E45" s="13">
        <v>1297078</v>
      </c>
      <c r="F45" s="13">
        <v>640356</v>
      </c>
      <c r="G45" s="13">
        <f t="shared" si="0"/>
        <v>1937434</v>
      </c>
    </row>
    <row r="46" spans="1:7" ht="15" customHeight="1">
      <c r="A46" s="14">
        <v>36</v>
      </c>
      <c r="B46" s="15">
        <v>60775645</v>
      </c>
      <c r="C46" s="16" t="s">
        <v>68</v>
      </c>
      <c r="D46" s="17" t="s">
        <v>69</v>
      </c>
      <c r="E46" s="13">
        <v>2124163</v>
      </c>
      <c r="F46" s="13">
        <v>1046625</v>
      </c>
      <c r="G46" s="13">
        <f t="shared" si="0"/>
        <v>3170788</v>
      </c>
    </row>
    <row r="47" spans="1:7" ht="15" customHeight="1">
      <c r="A47" s="9">
        <v>37</v>
      </c>
      <c r="B47" s="15">
        <v>25383205</v>
      </c>
      <c r="C47" s="19" t="s">
        <v>70</v>
      </c>
      <c r="D47" s="17" t="s">
        <v>148</v>
      </c>
      <c r="E47" s="13">
        <v>3224502</v>
      </c>
      <c r="F47" s="13">
        <v>1512042</v>
      </c>
      <c r="G47" s="13">
        <f t="shared" si="0"/>
        <v>4736544</v>
      </c>
    </row>
    <row r="48" spans="1:7" ht="15" customHeight="1">
      <c r="A48" s="14">
        <v>38</v>
      </c>
      <c r="B48" s="15">
        <v>25831101</v>
      </c>
      <c r="C48" s="16" t="s">
        <v>71</v>
      </c>
      <c r="D48" s="17" t="s">
        <v>72</v>
      </c>
      <c r="E48" s="13">
        <v>14333616</v>
      </c>
      <c r="F48" s="13">
        <v>6920406</v>
      </c>
      <c r="G48" s="13">
        <f t="shared" si="0"/>
        <v>21254022</v>
      </c>
    </row>
    <row r="49" spans="1:7" ht="15" customHeight="1">
      <c r="A49" s="9">
        <v>39</v>
      </c>
      <c r="B49" s="15">
        <v>25353446</v>
      </c>
      <c r="C49" s="16" t="s">
        <v>73</v>
      </c>
      <c r="D49" s="17" t="s">
        <v>74</v>
      </c>
      <c r="E49" s="13">
        <v>14344353</v>
      </c>
      <c r="F49" s="13">
        <v>6717343</v>
      </c>
      <c r="G49" s="13">
        <f t="shared" si="0"/>
        <v>21061696</v>
      </c>
    </row>
    <row r="50" spans="1:7" ht="15" customHeight="1">
      <c r="A50" s="14">
        <v>40</v>
      </c>
      <c r="B50" s="15">
        <v>64618480</v>
      </c>
      <c r="C50" s="16" t="s">
        <v>75</v>
      </c>
      <c r="D50" s="17" t="s">
        <v>76</v>
      </c>
      <c r="E50" s="13">
        <v>697548</v>
      </c>
      <c r="F50" s="13">
        <v>348155</v>
      </c>
      <c r="G50" s="13">
        <f t="shared" si="0"/>
        <v>1045703</v>
      </c>
    </row>
    <row r="51" spans="1:7" ht="15" customHeight="1">
      <c r="A51" s="9">
        <v>41</v>
      </c>
      <c r="B51" s="15">
        <v>26867940</v>
      </c>
      <c r="C51" s="16" t="s">
        <v>77</v>
      </c>
      <c r="D51" s="17" t="s">
        <v>78</v>
      </c>
      <c r="E51" s="13">
        <v>1764061</v>
      </c>
      <c r="F51" s="13">
        <v>854271</v>
      </c>
      <c r="G51" s="13">
        <f t="shared" si="0"/>
        <v>2618332</v>
      </c>
    </row>
    <row r="52" spans="1:9" ht="15" customHeight="1">
      <c r="A52" s="14">
        <v>42</v>
      </c>
      <c r="B52" s="15">
        <v>71340912</v>
      </c>
      <c r="C52" s="16" t="s">
        <v>79</v>
      </c>
      <c r="D52" s="17" t="s">
        <v>80</v>
      </c>
      <c r="E52" s="13">
        <v>399715</v>
      </c>
      <c r="F52" s="13">
        <v>200805</v>
      </c>
      <c r="G52" s="13">
        <f t="shared" si="0"/>
        <v>600520</v>
      </c>
      <c r="H52" s="22"/>
      <c r="I52" s="22"/>
    </row>
    <row r="53" spans="1:7" ht="15" customHeight="1">
      <c r="A53" s="9">
        <v>43</v>
      </c>
      <c r="B53" s="15">
        <v>25372351</v>
      </c>
      <c r="C53" s="16" t="s">
        <v>81</v>
      </c>
      <c r="D53" s="17" t="s">
        <v>82</v>
      </c>
      <c r="E53" s="13">
        <v>164824</v>
      </c>
      <c r="F53" s="13">
        <v>97219</v>
      </c>
      <c r="G53" s="13">
        <f t="shared" si="0"/>
        <v>262043</v>
      </c>
    </row>
    <row r="54" spans="1:7" ht="15" customHeight="1">
      <c r="A54" s="14">
        <v>44</v>
      </c>
      <c r="B54" s="15">
        <v>64087859</v>
      </c>
      <c r="C54" s="16" t="s">
        <v>83</v>
      </c>
      <c r="D54" s="17" t="s">
        <v>84</v>
      </c>
      <c r="E54" s="13">
        <v>6047730</v>
      </c>
      <c r="F54" s="13">
        <v>2890269</v>
      </c>
      <c r="G54" s="13">
        <f t="shared" si="0"/>
        <v>8937999</v>
      </c>
    </row>
    <row r="55" spans="1:7" ht="15" customHeight="1">
      <c r="A55" s="9">
        <v>45</v>
      </c>
      <c r="B55" s="15">
        <v>25833685</v>
      </c>
      <c r="C55" s="16" t="s">
        <v>85</v>
      </c>
      <c r="D55" s="17" t="s">
        <v>86</v>
      </c>
      <c r="E55" s="13">
        <v>2459557</v>
      </c>
      <c r="F55" s="13">
        <v>1244615</v>
      </c>
      <c r="G55" s="13">
        <f t="shared" si="0"/>
        <v>3704172</v>
      </c>
    </row>
    <row r="56" spans="1:7" ht="15" customHeight="1">
      <c r="A56" s="14">
        <v>46</v>
      </c>
      <c r="B56" s="15">
        <v>25375555</v>
      </c>
      <c r="C56" s="16" t="s">
        <v>87</v>
      </c>
      <c r="D56" s="17" t="s">
        <v>88</v>
      </c>
      <c r="E56" s="13">
        <v>579913</v>
      </c>
      <c r="F56" s="13">
        <v>263559</v>
      </c>
      <c r="G56" s="13">
        <f t="shared" si="0"/>
        <v>843472</v>
      </c>
    </row>
    <row r="57" spans="1:7" ht="15" customHeight="1">
      <c r="A57" s="9">
        <v>47</v>
      </c>
      <c r="B57" s="15">
        <v>25395939</v>
      </c>
      <c r="C57" s="16" t="s">
        <v>89</v>
      </c>
      <c r="D57" s="17" t="s">
        <v>90</v>
      </c>
      <c r="E57" s="13">
        <v>508769</v>
      </c>
      <c r="F57" s="13">
        <v>239975</v>
      </c>
      <c r="G57" s="13">
        <f t="shared" si="0"/>
        <v>748744</v>
      </c>
    </row>
    <row r="58" spans="1:7" ht="15" customHeight="1">
      <c r="A58" s="14">
        <v>48</v>
      </c>
      <c r="B58" s="15">
        <v>25378899</v>
      </c>
      <c r="C58" s="16" t="s">
        <v>91</v>
      </c>
      <c r="D58" s="17" t="s">
        <v>92</v>
      </c>
      <c r="E58" s="13">
        <v>3699028</v>
      </c>
      <c r="F58" s="13">
        <v>1789756</v>
      </c>
      <c r="G58" s="13">
        <f t="shared" si="0"/>
        <v>5488784</v>
      </c>
    </row>
    <row r="59" spans="1:7" ht="15" customHeight="1">
      <c r="A59" s="9">
        <v>49</v>
      </c>
      <c r="B59" s="15">
        <v>25817701</v>
      </c>
      <c r="C59" s="16" t="s">
        <v>93</v>
      </c>
      <c r="D59" s="17" t="s">
        <v>94</v>
      </c>
      <c r="E59" s="13">
        <v>1654722</v>
      </c>
      <c r="F59" s="13">
        <v>827360</v>
      </c>
      <c r="G59" s="13">
        <f t="shared" si="0"/>
        <v>2482082</v>
      </c>
    </row>
    <row r="60" spans="1:7" ht="15" customHeight="1">
      <c r="A60" s="14">
        <v>50</v>
      </c>
      <c r="B60" s="15">
        <v>25381393</v>
      </c>
      <c r="C60" s="16" t="s">
        <v>95</v>
      </c>
      <c r="D60" s="17" t="s">
        <v>96</v>
      </c>
      <c r="E60" s="13">
        <v>844842</v>
      </c>
      <c r="F60" s="13">
        <v>422420</v>
      </c>
      <c r="G60" s="13">
        <f t="shared" si="0"/>
        <v>1267262</v>
      </c>
    </row>
    <row r="61" spans="1:7" ht="15" customHeight="1">
      <c r="A61" s="9">
        <v>51</v>
      </c>
      <c r="B61" s="15">
        <v>25388355</v>
      </c>
      <c r="C61" s="16" t="s">
        <v>97</v>
      </c>
      <c r="D61" s="17" t="s">
        <v>98</v>
      </c>
      <c r="E61" s="13">
        <v>1287524</v>
      </c>
      <c r="F61" s="13">
        <v>643763</v>
      </c>
      <c r="G61" s="13">
        <f t="shared" si="0"/>
        <v>1931287</v>
      </c>
    </row>
    <row r="62" spans="1:9" ht="15" customHeight="1">
      <c r="A62" s="14">
        <v>52</v>
      </c>
      <c r="B62" s="15">
        <v>25390562</v>
      </c>
      <c r="C62" s="16" t="s">
        <v>99</v>
      </c>
      <c r="D62" s="17" t="s">
        <v>100</v>
      </c>
      <c r="E62" s="13">
        <v>558312</v>
      </c>
      <c r="F62" s="13">
        <v>251029</v>
      </c>
      <c r="G62" s="13">
        <f t="shared" si="0"/>
        <v>809341</v>
      </c>
      <c r="H62" s="22"/>
      <c r="I62" s="22"/>
    </row>
    <row r="63" spans="1:7" ht="15" customHeight="1">
      <c r="A63" s="9">
        <v>53</v>
      </c>
      <c r="B63" s="10">
        <v>25373005</v>
      </c>
      <c r="C63" s="11" t="s">
        <v>101</v>
      </c>
      <c r="D63" s="12" t="s">
        <v>102</v>
      </c>
      <c r="E63" s="13">
        <v>2199897</v>
      </c>
      <c r="F63" s="13">
        <v>1116007</v>
      </c>
      <c r="G63" s="13">
        <f t="shared" si="0"/>
        <v>3315904</v>
      </c>
    </row>
    <row r="64" spans="1:7" ht="15" customHeight="1">
      <c r="A64" s="14">
        <v>54</v>
      </c>
      <c r="B64" s="15">
        <v>25359649</v>
      </c>
      <c r="C64" s="16" t="s">
        <v>103</v>
      </c>
      <c r="D64" s="17" t="s">
        <v>104</v>
      </c>
      <c r="E64" s="13">
        <v>4663058</v>
      </c>
      <c r="F64" s="13">
        <v>2078339</v>
      </c>
      <c r="G64" s="13">
        <f t="shared" si="0"/>
        <v>6741397</v>
      </c>
    </row>
    <row r="65" spans="1:9" ht="15" customHeight="1">
      <c r="A65" s="9">
        <v>55</v>
      </c>
      <c r="B65" s="15">
        <v>48396214</v>
      </c>
      <c r="C65" s="18" t="s">
        <v>145</v>
      </c>
      <c r="D65" s="17" t="s">
        <v>105</v>
      </c>
      <c r="E65" s="13">
        <v>17601950</v>
      </c>
      <c r="F65" s="13">
        <v>8747077</v>
      </c>
      <c r="G65" s="13">
        <f t="shared" si="0"/>
        <v>26349027</v>
      </c>
      <c r="H65" s="22"/>
      <c r="I65" s="22"/>
    </row>
    <row r="66" spans="1:7" ht="15" customHeight="1">
      <c r="A66" s="14">
        <v>56</v>
      </c>
      <c r="B66" s="15">
        <v>25380401</v>
      </c>
      <c r="C66" s="16" t="s">
        <v>106</v>
      </c>
      <c r="D66" s="17" t="s">
        <v>107</v>
      </c>
      <c r="E66" s="13">
        <v>1600863</v>
      </c>
      <c r="F66" s="13">
        <v>790071</v>
      </c>
      <c r="G66" s="13">
        <f t="shared" si="0"/>
        <v>2390934</v>
      </c>
    </row>
    <row r="67" spans="1:7" ht="15" customHeight="1">
      <c r="A67" s="9">
        <v>57</v>
      </c>
      <c r="B67" s="15">
        <v>65142799</v>
      </c>
      <c r="C67" s="16" t="s">
        <v>108</v>
      </c>
      <c r="D67" s="17" t="s">
        <v>109</v>
      </c>
      <c r="E67" s="13">
        <v>4389868</v>
      </c>
      <c r="F67" s="13">
        <v>2055608</v>
      </c>
      <c r="G67" s="13">
        <f t="shared" si="0"/>
        <v>6445476</v>
      </c>
    </row>
    <row r="68" spans="1:7" ht="15" customHeight="1">
      <c r="A68" s="14">
        <v>58</v>
      </c>
      <c r="B68" s="15">
        <v>25383442</v>
      </c>
      <c r="C68" s="16" t="s">
        <v>110</v>
      </c>
      <c r="D68" s="17" t="s">
        <v>111</v>
      </c>
      <c r="E68" s="13">
        <v>3467677</v>
      </c>
      <c r="F68" s="13">
        <v>1688923</v>
      </c>
      <c r="G68" s="13">
        <f t="shared" si="0"/>
        <v>5156600</v>
      </c>
    </row>
    <row r="69" spans="1:7" ht="15" customHeight="1">
      <c r="A69" s="9">
        <v>59</v>
      </c>
      <c r="B69" s="15">
        <v>25376357</v>
      </c>
      <c r="C69" s="16" t="s">
        <v>112</v>
      </c>
      <c r="D69" s="17" t="s">
        <v>113</v>
      </c>
      <c r="E69" s="13">
        <v>2680638</v>
      </c>
      <c r="F69" s="13">
        <v>1314118</v>
      </c>
      <c r="G69" s="13">
        <f t="shared" si="0"/>
        <v>3994756</v>
      </c>
    </row>
    <row r="70" spans="1:7" ht="15" customHeight="1">
      <c r="A70" s="14">
        <v>60</v>
      </c>
      <c r="B70" s="15">
        <v>25371169</v>
      </c>
      <c r="C70" s="16" t="s">
        <v>114</v>
      </c>
      <c r="D70" s="17" t="s">
        <v>115</v>
      </c>
      <c r="E70" s="13">
        <v>2752008</v>
      </c>
      <c r="F70" s="13">
        <v>1371862</v>
      </c>
      <c r="G70" s="13">
        <f t="shared" si="0"/>
        <v>4123870</v>
      </c>
    </row>
    <row r="71" spans="1:7" ht="15" customHeight="1">
      <c r="A71" s="9">
        <v>61</v>
      </c>
      <c r="B71" s="15">
        <v>25364294</v>
      </c>
      <c r="C71" s="16" t="s">
        <v>116</v>
      </c>
      <c r="D71" s="17" t="s">
        <v>117</v>
      </c>
      <c r="E71" s="13">
        <v>5350719</v>
      </c>
      <c r="F71" s="13">
        <v>2416184</v>
      </c>
      <c r="G71" s="13">
        <f t="shared" si="0"/>
        <v>7766903</v>
      </c>
    </row>
    <row r="72" spans="1:7" ht="15" customHeight="1">
      <c r="A72" s="14">
        <v>62</v>
      </c>
      <c r="B72" s="15">
        <v>25378767</v>
      </c>
      <c r="C72" s="16" t="s">
        <v>118</v>
      </c>
      <c r="D72" s="17" t="s">
        <v>119</v>
      </c>
      <c r="E72" s="13">
        <v>7118822</v>
      </c>
      <c r="F72" s="13">
        <v>3510750</v>
      </c>
      <c r="G72" s="13">
        <f t="shared" si="0"/>
        <v>10629572</v>
      </c>
    </row>
    <row r="73" spans="1:7" ht="15" customHeight="1">
      <c r="A73" s="9">
        <v>63</v>
      </c>
      <c r="B73" s="15">
        <v>61944084</v>
      </c>
      <c r="C73" s="18" t="s">
        <v>120</v>
      </c>
      <c r="D73" s="17" t="s">
        <v>121</v>
      </c>
      <c r="E73" s="13">
        <v>3852094</v>
      </c>
      <c r="F73" s="13">
        <v>1859032</v>
      </c>
      <c r="G73" s="13">
        <f t="shared" si="0"/>
        <v>5711126</v>
      </c>
    </row>
    <row r="74" spans="1:7" ht="15" customHeight="1">
      <c r="A74" s="14">
        <v>64</v>
      </c>
      <c r="B74" s="15">
        <v>25380541</v>
      </c>
      <c r="C74" s="16" t="s">
        <v>122</v>
      </c>
      <c r="D74" s="17" t="s">
        <v>123</v>
      </c>
      <c r="E74" s="13">
        <v>1501469</v>
      </c>
      <c r="F74" s="13">
        <v>763823</v>
      </c>
      <c r="G74" s="13">
        <f t="shared" si="0"/>
        <v>2265292</v>
      </c>
    </row>
    <row r="75" spans="1:7" ht="15" customHeight="1">
      <c r="A75" s="9">
        <v>65</v>
      </c>
      <c r="B75" s="15">
        <v>64085147</v>
      </c>
      <c r="C75" s="16" t="s">
        <v>124</v>
      </c>
      <c r="D75" s="17" t="s">
        <v>125</v>
      </c>
      <c r="E75" s="13">
        <v>2312383</v>
      </c>
      <c r="F75" s="13">
        <v>1160982</v>
      </c>
      <c r="G75" s="13">
        <f t="shared" si="0"/>
        <v>3473365</v>
      </c>
    </row>
    <row r="76" spans="1:7" ht="15" customHeight="1">
      <c r="A76" s="14">
        <v>66</v>
      </c>
      <c r="B76" s="15">
        <v>26787806</v>
      </c>
      <c r="C76" s="16" t="s">
        <v>126</v>
      </c>
      <c r="D76" s="17" t="s">
        <v>127</v>
      </c>
      <c r="E76" s="13">
        <v>1940465</v>
      </c>
      <c r="F76" s="13">
        <v>929071</v>
      </c>
      <c r="G76" s="13">
        <f aca="true" t="shared" si="1" ref="G76:G85">E76+F76</f>
        <v>2869536</v>
      </c>
    </row>
    <row r="77" spans="1:7" ht="15" customHeight="1">
      <c r="A77" s="9">
        <v>67</v>
      </c>
      <c r="B77" s="15">
        <v>27782689</v>
      </c>
      <c r="C77" s="16" t="s">
        <v>128</v>
      </c>
      <c r="D77" s="17" t="s">
        <v>129</v>
      </c>
      <c r="E77" s="13">
        <v>486257</v>
      </c>
      <c r="F77" s="13">
        <v>247153</v>
      </c>
      <c r="G77" s="13">
        <f t="shared" si="1"/>
        <v>733410</v>
      </c>
    </row>
    <row r="78" spans="1:8" ht="15" customHeight="1">
      <c r="A78" s="14">
        <v>68</v>
      </c>
      <c r="B78" s="15">
        <v>27830811</v>
      </c>
      <c r="C78" s="16" t="s">
        <v>153</v>
      </c>
      <c r="D78" s="17" t="s">
        <v>130</v>
      </c>
      <c r="E78" s="13">
        <v>258070</v>
      </c>
      <c r="F78" s="13">
        <v>91162</v>
      </c>
      <c r="G78" s="13">
        <f t="shared" si="1"/>
        <v>349232</v>
      </c>
      <c r="H78" s="22"/>
    </row>
    <row r="79" spans="1:9" ht="15" customHeight="1">
      <c r="A79" s="9">
        <v>69</v>
      </c>
      <c r="B79" s="15">
        <v>27856216</v>
      </c>
      <c r="C79" s="16" t="s">
        <v>150</v>
      </c>
      <c r="D79" s="17" t="s">
        <v>149</v>
      </c>
      <c r="E79" s="13">
        <v>19444231</v>
      </c>
      <c r="F79" s="13">
        <v>9051335</v>
      </c>
      <c r="G79" s="13">
        <f t="shared" si="1"/>
        <v>28495566</v>
      </c>
      <c r="H79" s="22"/>
      <c r="I79" s="22"/>
    </row>
    <row r="80" spans="1:7" ht="15" customHeight="1">
      <c r="A80" s="14">
        <v>70</v>
      </c>
      <c r="B80" s="15">
        <v>25372076</v>
      </c>
      <c r="C80" s="16" t="s">
        <v>131</v>
      </c>
      <c r="D80" s="17" t="s">
        <v>132</v>
      </c>
      <c r="E80" s="13">
        <v>608114</v>
      </c>
      <c r="F80" s="13">
        <v>306868</v>
      </c>
      <c r="G80" s="13">
        <f t="shared" si="1"/>
        <v>914982</v>
      </c>
    </row>
    <row r="81" spans="1:7" ht="15" customHeight="1">
      <c r="A81" s="9">
        <v>71</v>
      </c>
      <c r="B81" s="15">
        <v>25373251</v>
      </c>
      <c r="C81" s="16" t="s">
        <v>133</v>
      </c>
      <c r="D81" s="17" t="s">
        <v>134</v>
      </c>
      <c r="E81" s="13">
        <v>1722769</v>
      </c>
      <c r="F81" s="13">
        <v>793683</v>
      </c>
      <c r="G81" s="13">
        <f t="shared" si="1"/>
        <v>2516452</v>
      </c>
    </row>
    <row r="82" spans="1:7" ht="15" customHeight="1">
      <c r="A82" s="14">
        <v>72</v>
      </c>
      <c r="B82" s="15">
        <v>25367242</v>
      </c>
      <c r="C82" s="16" t="s">
        <v>135</v>
      </c>
      <c r="D82" s="17" t="s">
        <v>136</v>
      </c>
      <c r="E82" s="13">
        <v>3251421</v>
      </c>
      <c r="F82" s="13">
        <v>1651286</v>
      </c>
      <c r="G82" s="13">
        <f t="shared" si="1"/>
        <v>4902707</v>
      </c>
    </row>
    <row r="83" spans="1:7" ht="15" customHeight="1">
      <c r="A83" s="9">
        <v>73</v>
      </c>
      <c r="B83" s="15">
        <v>25830635</v>
      </c>
      <c r="C83" s="16" t="s">
        <v>137</v>
      </c>
      <c r="D83" s="17" t="s">
        <v>138</v>
      </c>
      <c r="E83" s="13">
        <v>1254609</v>
      </c>
      <c r="F83" s="13">
        <v>698233</v>
      </c>
      <c r="G83" s="13">
        <f t="shared" si="1"/>
        <v>1952842</v>
      </c>
    </row>
    <row r="84" spans="1:7" ht="15" customHeight="1">
      <c r="A84" s="14">
        <v>74</v>
      </c>
      <c r="B84" s="15">
        <v>25826484</v>
      </c>
      <c r="C84" s="16" t="s">
        <v>139</v>
      </c>
      <c r="D84" s="17" t="s">
        <v>140</v>
      </c>
      <c r="E84" s="13">
        <v>6216255</v>
      </c>
      <c r="F84" s="13">
        <v>2903115</v>
      </c>
      <c r="G84" s="13">
        <f t="shared" si="1"/>
        <v>9119370</v>
      </c>
    </row>
    <row r="85" spans="1:9" ht="15" customHeight="1">
      <c r="A85" s="9">
        <v>75</v>
      </c>
      <c r="B85" s="15">
        <v>25860585</v>
      </c>
      <c r="C85" s="20" t="s">
        <v>141</v>
      </c>
      <c r="D85" s="17" t="s">
        <v>142</v>
      </c>
      <c r="E85" s="13">
        <v>1387669</v>
      </c>
      <c r="F85" s="13">
        <v>736092</v>
      </c>
      <c r="G85" s="13">
        <f t="shared" si="1"/>
        <v>2123761</v>
      </c>
      <c r="H85" s="22"/>
      <c r="I85" s="22"/>
    </row>
    <row r="86" spans="1:7" ht="15" customHeight="1">
      <c r="A86" s="21"/>
      <c r="B86" s="15"/>
      <c r="C86" s="17" t="s">
        <v>143</v>
      </c>
      <c r="D86" s="17"/>
      <c r="E86" s="24">
        <v>283458033</v>
      </c>
      <c r="F86" s="24">
        <f>SUM(F11:F85)</f>
        <v>135492082</v>
      </c>
      <c r="G86" s="24">
        <f>SUM(G11:G85)</f>
        <v>418950115</v>
      </c>
    </row>
    <row r="87" spans="5:7" ht="12.75">
      <c r="E87" s="22"/>
      <c r="F87" s="22"/>
      <c r="G87" s="22"/>
    </row>
    <row r="88" spans="1:7" ht="15.75">
      <c r="A88" s="23"/>
      <c r="E88" s="22"/>
      <c r="F88" s="22"/>
      <c r="G88" s="22"/>
    </row>
    <row r="89" ht="15.75">
      <c r="A89" s="23"/>
    </row>
  </sheetData>
  <printOptions/>
  <pageMargins left="0.35433070866141736" right="0.35433070866141736" top="0.984251968503937" bottom="0.3937007874015748" header="0.6692913385826772" footer="0.2362204724409449"/>
  <pageSetup horizontalDpi="600" verticalDpi="600" orientation="landscape" paperSize="9" scale="73" r:id="rId1"/>
  <headerFooter alignWithMargins="0">
    <oddHeader>&amp;L&amp;"Tahoma,Tučné"&amp;12Usnesení č. 60/3437 - Příloha č. 1
&amp;"Tahoma,Obyčejné"Počet stran přílohy: 2&amp;"Tahoma,Tučné" &amp;R&amp;"Arial CE,Tučné"&amp;12Strana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janeckoval</cp:lastModifiedBy>
  <cp:lastPrinted>2010-07-21T15:16:21Z</cp:lastPrinted>
  <dcterms:created xsi:type="dcterms:W3CDTF">2009-04-06T11:26:47Z</dcterms:created>
  <dcterms:modified xsi:type="dcterms:W3CDTF">2010-07-21T15:17:54Z</dcterms:modified>
  <cp:category/>
  <cp:version/>
  <cp:contentType/>
  <cp:contentStatus/>
</cp:coreProperties>
</file>