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1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<sst xmlns="http://schemas.openxmlformats.org/spreadsheetml/2006/main" count="31" uniqueCount="29">
  <si>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IČ</t>
  </si>
  <si>
    <t>DOPRAVCE</t>
  </si>
  <si>
    <t>1.</t>
  </si>
  <si>
    <t>Veolia Transport Morava a.s., Vítkovická 3133/5, 702 00 Ostrava - Moravská Ostrava</t>
  </si>
  <si>
    <t>2.</t>
  </si>
  <si>
    <t>TQM - holding s.r.o., Těšínská 1028/37, 746 01 Opava</t>
  </si>
  <si>
    <t>3.</t>
  </si>
  <si>
    <t>ČSAD Frýdek - Místek a.s., Politických obětí 2238, 738 01 Frýdek-Místek</t>
  </si>
  <si>
    <t>4.</t>
  </si>
  <si>
    <t>ČSAD Karviná a.s., Bohumínská 1876/2 , 735 06 Karviná - Nové Město</t>
  </si>
  <si>
    <t>5.</t>
  </si>
  <si>
    <t>ČSAD Havířov a.s., Těšínská 1297/2b, 736 01 Havířov-Podlesí</t>
  </si>
  <si>
    <t>6.</t>
  </si>
  <si>
    <t>Osoblažská dopravní společnost, s.r.o., Opavská 426/57 , 794 01 Krnov, Pod Cvilínem</t>
  </si>
  <si>
    <t>7.</t>
  </si>
  <si>
    <t>Dopravní podnik Ostrava a.s., Poděbradova 494/2, 701 71 Ostrava-Moravská Ostrava</t>
  </si>
  <si>
    <t>8.</t>
  </si>
  <si>
    <t>Ján Kypús - BUS s.r.o.,  Svatopluka Čecha 881, 735 06 Karviná, Nové Město</t>
  </si>
  <si>
    <t>9.</t>
  </si>
  <si>
    <t>10.</t>
  </si>
  <si>
    <t>ČSAD Vsetín a.s., Ohrada 791,  755 01 Vsetín</t>
  </si>
  <si>
    <t>Jiří Kantor, Komenského 8, 742 45 Fulnek</t>
  </si>
  <si>
    <t>CELKEM</t>
  </si>
  <si>
    <t>výše prokazatelné ztráty</t>
  </si>
  <si>
    <t>v Kč</t>
  </si>
  <si>
    <t>navýšení</t>
  </si>
  <si>
    <t>celkem</t>
  </si>
  <si>
    <t>smluvní částka</t>
  </si>
  <si>
    <t>Navýšení finančních prostředků na úhradu prokazatelné ztráty vzniklé plněním závazku veřejné služby v linkové osobní dopravavě na období roku 2010 dle jednotlivých dopravců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</si>
</sst>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00"/>
    <numFmt numFmtId="171" formatCode="#,##0.0000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00000"/>
    <numFmt numFmtId="179" formatCode="0.0000000000"/>
    <numFmt numFmtId="180" formatCode="0.00000000000"/>
    <numFmt numFmtId="181" formatCode="0.000000000000"/>
    <numFmt numFmtId="182" formatCode="d/m"/>
    <numFmt numFmtId="183" formatCode="#,##0.00;[Red]#,##0.00"/>
    <numFmt numFmtId="184" formatCode="* _-#,##0\ &quot;Kč&quot;;* \-#,##0\ &quot;Kč&quot;;* _-&quot;-&quot;\ &quot;Kč&quot;;@"/>
    <numFmt numFmtId="185" formatCode="* #,##0;* \-#,##0;* &quot;-&quot;;@"/>
    <numFmt numFmtId="186" formatCode="* _-#,##0.00\ &quot;Kč&quot;;* \-#,##0.00\ &quot;Kč&quot;;* _-&quot;-&quot;??\ &quot;Kč&quot;;@"/>
    <numFmt numFmtId="187" formatCode="* #,##0.00;* \-#,##0.00;* &quot;-&quot;??;@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#.0#"/>
    <numFmt numFmtId="193" formatCode="#0.00"/>
    <numFmt numFmtId="194" formatCode="#.00#"/>
    <numFmt numFmtId="195" formatCode="#"/>
    <numFmt numFmtId="196" formatCode="#.00"/>
    <numFmt numFmtId="197" formatCode="0_)"/>
    <numFmt numFmtId="198" formatCode="#,##0_);\(#,##0\)"/>
    <numFmt numFmtId="199" formatCode="#,##0.00_);\(#,##0.00\)"/>
    <numFmt numFmtId="200" formatCode="d/m\."/>
    <numFmt numFmtId="201" formatCode="mmmm\ yy"/>
    <numFmt numFmtId="202" formatCode="#,##0\ _K_č"/>
    <numFmt numFmtId="203" formatCode="#,##0.00\ &quot;Kč&quot;"/>
    <numFmt numFmtId="204" formatCode="0_ ;[Red]\-0\ "/>
    <numFmt numFmtId="205" formatCode="0.0%"/>
    <numFmt numFmtId="206" formatCode="#,###,"/>
    <numFmt numFmtId="207" formatCode="#,##0.00000"/>
    <numFmt numFmtId="208" formatCode="#,##0\ &quot;Kč&quot;"/>
    <numFmt numFmtId="209" formatCode="[$-405]d\.\ mmmm\ yyyy"/>
  </numFmts>
  <fonts count="7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20" applyNumberFormat="1" applyFont="1" applyBorder="1">
      <alignment/>
      <protection/>
    </xf>
    <xf numFmtId="3" fontId="2" fillId="0" borderId="1" xfId="0" applyNumberFormat="1" applyFont="1" applyBorder="1" applyAlignment="1">
      <alignment/>
    </xf>
    <xf numFmtId="0" fontId="2" fillId="0" borderId="1" xfId="20" applyFont="1" applyBorder="1" applyAlignment="1">
      <alignment horizontal="right" vertical="center"/>
      <protection/>
    </xf>
    <xf numFmtId="0" fontId="2" fillId="0" borderId="1" xfId="20" applyNumberFormat="1" applyFont="1" applyBorder="1" applyAlignment="1">
      <alignment horizontal="center"/>
      <protection/>
    </xf>
    <xf numFmtId="0" fontId="2" fillId="0" borderId="1" xfId="20" applyFont="1" applyBorder="1" applyAlignment="1">
      <alignment/>
      <protection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" xfId="20" applyNumberFormat="1" applyFont="1" applyBorder="1">
      <alignment/>
      <protection/>
    </xf>
    <xf numFmtId="3" fontId="3" fillId="0" borderId="1" xfId="0" applyNumberFormat="1" applyFont="1" applyBorder="1" applyAlignment="1">
      <alignment/>
    </xf>
    <xf numFmtId="0" fontId="2" fillId="0" borderId="2" xfId="20" applyFont="1" applyBorder="1" applyAlignment="1">
      <alignment horizontal="left" vertical="center"/>
      <protection/>
    </xf>
    <xf numFmtId="0" fontId="2" fillId="0" borderId="3" xfId="20" applyFont="1" applyBorder="1" applyAlignment="1">
      <alignment horizontal="left" vertical="center"/>
      <protection/>
    </xf>
    <xf numFmtId="0" fontId="2" fillId="0" borderId="4" xfId="20" applyFont="1" applyBorder="1" applyAlignment="1">
      <alignment horizontal="left" vertical="center"/>
      <protection/>
    </xf>
    <xf numFmtId="0" fontId="2" fillId="0" borderId="1" xfId="0" applyFont="1" applyBorder="1" applyAlignment="1">
      <alignment horizontal="center"/>
    </xf>
    <xf numFmtId="0" fontId="2" fillId="0" borderId="1" xfId="20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091216_05_001_0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B4" sqref="B4:B6"/>
    </sheetView>
  </sheetViews>
  <sheetFormatPr defaultColWidth="9.140625" defaultRowHeight="12.75"/>
  <cols>
    <col min="1" max="1" width="5.421875" style="1" customWidth="1"/>
    <col min="2" max="2" width="11.57421875" style="1" bestFit="1" customWidth="1"/>
    <col min="3" max="3" width="88.421875" style="1" customWidth="1"/>
    <col min="4" max="4" width="14.7109375" style="1" customWidth="1"/>
    <col min="5" max="5" width="14.28125" style="1" bestFit="1" customWidth="1"/>
    <col min="6" max="6" width="14.421875" style="1" bestFit="1" customWidth="1"/>
    <col min="7" max="16384" width="9.140625" style="1" customWidth="1"/>
  </cols>
  <sheetData>
    <row r="1" spans="1:6" s="2" customFormat="1" ht="35.25" customHeight="1">
      <c r="A1" s="20" t="s">
        <v>28</v>
      </c>
      <c r="B1" s="20"/>
      <c r="C1" s="20"/>
      <c r="D1" s="20"/>
      <c r="E1" s="20"/>
      <c r="F1" s="20"/>
    </row>
    <row r="4" spans="1:6" ht="15">
      <c r="A4" s="19"/>
      <c r="B4" s="19" t="s">
        <v>0</v>
      </c>
      <c r="C4" s="19" t="s">
        <v>1</v>
      </c>
      <c r="D4" s="18" t="s">
        <v>23</v>
      </c>
      <c r="E4" s="18"/>
      <c r="F4" s="18"/>
    </row>
    <row r="5" spans="1:6" ht="30">
      <c r="A5" s="19"/>
      <c r="B5" s="19"/>
      <c r="C5" s="19"/>
      <c r="D5" s="3" t="s">
        <v>27</v>
      </c>
      <c r="E5" s="11" t="s">
        <v>25</v>
      </c>
      <c r="F5" s="4" t="s">
        <v>26</v>
      </c>
    </row>
    <row r="6" spans="1:6" ht="15">
      <c r="A6" s="19"/>
      <c r="B6" s="19"/>
      <c r="C6" s="19"/>
      <c r="D6" s="5" t="s">
        <v>24</v>
      </c>
      <c r="E6" s="12" t="s">
        <v>24</v>
      </c>
      <c r="F6" s="5" t="s">
        <v>24</v>
      </c>
    </row>
    <row r="7" spans="1:6" ht="15">
      <c r="A7" s="8" t="s">
        <v>2</v>
      </c>
      <c r="B7" s="9">
        <v>25827405</v>
      </c>
      <c r="C7" s="10" t="s">
        <v>3</v>
      </c>
      <c r="D7" s="6">
        <v>224100000</v>
      </c>
      <c r="E7" s="13">
        <v>14000000</v>
      </c>
      <c r="F7" s="7">
        <f>SUM(D7:E7)</f>
        <v>238100000</v>
      </c>
    </row>
    <row r="8" spans="1:6" ht="15">
      <c r="A8" s="8" t="s">
        <v>4</v>
      </c>
      <c r="B8" s="9">
        <v>49606395</v>
      </c>
      <c r="C8" s="10" t="s">
        <v>5</v>
      </c>
      <c r="D8" s="6">
        <v>60300000</v>
      </c>
      <c r="E8" s="13">
        <v>4100000</v>
      </c>
      <c r="F8" s="7">
        <f aca="true" t="shared" si="0" ref="F8:F15">SUM(D8:E8)</f>
        <v>64400000</v>
      </c>
    </row>
    <row r="9" spans="1:6" ht="15">
      <c r="A9" s="8" t="s">
        <v>6</v>
      </c>
      <c r="B9" s="9">
        <v>45192073</v>
      </c>
      <c r="C9" s="10" t="s">
        <v>7</v>
      </c>
      <c r="D9" s="6">
        <v>42000000</v>
      </c>
      <c r="E9" s="13">
        <v>1600000</v>
      </c>
      <c r="F9" s="7">
        <f t="shared" si="0"/>
        <v>43600000</v>
      </c>
    </row>
    <row r="10" spans="1:6" ht="15">
      <c r="A10" s="8" t="s">
        <v>8</v>
      </c>
      <c r="B10" s="9">
        <v>45192090</v>
      </c>
      <c r="C10" s="10" t="s">
        <v>9</v>
      </c>
      <c r="D10" s="6">
        <v>33600000</v>
      </c>
      <c r="E10" s="13">
        <v>2500000</v>
      </c>
      <c r="F10" s="7">
        <f t="shared" si="0"/>
        <v>36100000</v>
      </c>
    </row>
    <row r="11" spans="1:6" ht="15">
      <c r="A11" s="8" t="s">
        <v>10</v>
      </c>
      <c r="B11" s="9">
        <v>45192081</v>
      </c>
      <c r="C11" s="10" t="s">
        <v>11</v>
      </c>
      <c r="D11" s="6">
        <v>18400000</v>
      </c>
      <c r="E11" s="13">
        <v>1600000</v>
      </c>
      <c r="F11" s="7">
        <f t="shared" si="0"/>
        <v>20000000</v>
      </c>
    </row>
    <row r="12" spans="1:6" ht="15">
      <c r="A12" s="8" t="s">
        <v>12</v>
      </c>
      <c r="B12" s="9">
        <v>48392219</v>
      </c>
      <c r="C12" s="10" t="s">
        <v>13</v>
      </c>
      <c r="D12" s="6">
        <v>8900000</v>
      </c>
      <c r="E12" s="13">
        <v>320000</v>
      </c>
      <c r="F12" s="7">
        <f t="shared" si="0"/>
        <v>9220000</v>
      </c>
    </row>
    <row r="13" spans="1:6" ht="15">
      <c r="A13" s="8" t="s">
        <v>14</v>
      </c>
      <c r="B13" s="9">
        <v>61974757</v>
      </c>
      <c r="C13" s="10" t="s">
        <v>15</v>
      </c>
      <c r="D13" s="6">
        <v>7650000</v>
      </c>
      <c r="E13" s="13">
        <v>500000</v>
      </c>
      <c r="F13" s="7">
        <f t="shared" si="0"/>
        <v>8150000</v>
      </c>
    </row>
    <row r="14" spans="1:6" ht="15">
      <c r="A14" s="8" t="s">
        <v>16</v>
      </c>
      <c r="B14" s="9">
        <v>26804573</v>
      </c>
      <c r="C14" s="10" t="s">
        <v>17</v>
      </c>
      <c r="D14" s="6">
        <v>4100000</v>
      </c>
      <c r="E14" s="13">
        <v>60000</v>
      </c>
      <c r="F14" s="7">
        <f t="shared" si="0"/>
        <v>4160000</v>
      </c>
    </row>
    <row r="15" spans="1:6" ht="15">
      <c r="A15" s="8" t="s">
        <v>18</v>
      </c>
      <c r="B15" s="9">
        <v>45192120</v>
      </c>
      <c r="C15" s="10" t="s">
        <v>20</v>
      </c>
      <c r="D15" s="6">
        <v>1930000</v>
      </c>
      <c r="E15" s="13">
        <v>300000</v>
      </c>
      <c r="F15" s="7">
        <f t="shared" si="0"/>
        <v>2230000</v>
      </c>
    </row>
    <row r="16" spans="1:6" ht="15">
      <c r="A16" s="8" t="s">
        <v>19</v>
      </c>
      <c r="B16" s="9">
        <v>60303590</v>
      </c>
      <c r="C16" s="10" t="s">
        <v>21</v>
      </c>
      <c r="D16" s="6">
        <v>850000</v>
      </c>
      <c r="E16" s="13">
        <v>60000</v>
      </c>
      <c r="F16" s="7">
        <f>SUM(D16:E16)</f>
        <v>910000</v>
      </c>
    </row>
    <row r="17" spans="1:6" ht="15">
      <c r="A17" s="15" t="s">
        <v>22</v>
      </c>
      <c r="B17" s="16"/>
      <c r="C17" s="17"/>
      <c r="D17" s="7">
        <f>SUM(D7:D16)</f>
        <v>401830000</v>
      </c>
      <c r="E17" s="14">
        <f>SUM(E7:E16)</f>
        <v>25040000</v>
      </c>
      <c r="F17" s="7">
        <f>SUM(F7:F16)</f>
        <v>426870000</v>
      </c>
    </row>
  </sheetData>
  <mergeCells count="6">
    <mergeCell ref="A17:C17"/>
    <mergeCell ref="D4:F4"/>
    <mergeCell ref="A1:F1"/>
    <mergeCell ref="A4:A6"/>
    <mergeCell ref="B4:B6"/>
    <mergeCell ref="C4:C6"/>
  </mergeCells>
  <printOptions horizontalCentered="1"/>
  <pageMargins left="0.7874015748031497" right="0.7874015748031497" top="1.5748031496062993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&amp;L&amp;"Tahoma,Tučné"&amp;12Usnesení č. 49/2547 -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pistekova</dc:creator>
  <cp:keywords/>
  <dc:description/>
  <cp:lastModifiedBy>Radka Bartmanová</cp:lastModifiedBy>
  <cp:lastPrinted>2010-02-18T08:07:45Z</cp:lastPrinted>
  <dcterms:created xsi:type="dcterms:W3CDTF">2010-02-03T12:39:31Z</dcterms:created>
  <dcterms:modified xsi:type="dcterms:W3CDTF">2010-02-18T08:07:46Z</dcterms:modified>
  <cp:category/>
  <cp:version/>
  <cp:contentType/>
  <cp:contentStatus/>
</cp:coreProperties>
</file>