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446" windowWidth="10530" windowHeight="11640" activeTab="0"/>
  </bookViews>
  <sheets>
    <sheet name="ZK - Příloha č. 1" sheetId="1" r:id="rId1"/>
  </sheets>
  <definedNames>
    <definedName name="_xlnm.Print_Titles" localSheetId="0">'ZK - Příloha č. 1'!$14:$15</definedName>
    <definedName name="Z_5A35163E_6E10_4265_940F_B350FF69A642_.wvu.PrintTitles" localSheetId="0" hidden="1">'ZK - Příloha č. 1'!$14:$15</definedName>
    <definedName name="Z_5A35163E_6E10_4265_940F_B350FF69A642_.wvu.Rows" localSheetId="0" hidden="1">'ZK - Příloha č. 1'!$1:$1,'ZK - Příloha č. 1'!$12:$12</definedName>
    <definedName name="Z_A89B7C17_801F_40F4_9B9C_C4FDDFE11094_.wvu.PrintTitles" localSheetId="0" hidden="1">'ZK - Příloha č. 1'!$14:$15</definedName>
    <definedName name="Z_A89B7C17_801F_40F4_9B9C_C4FDDFE11094_.wvu.Rows" localSheetId="0" hidden="1">'ZK - Příloha č. 1'!$1:$1,'ZK - Příloha č. 1'!$12:$12</definedName>
    <definedName name="Z_DFA19B03_0614_4661_9580_893154522A00_.wvu.PrintTitles" localSheetId="0" hidden="1">'ZK - Příloha č. 1'!$14:$15</definedName>
    <definedName name="Z_DFA19B03_0614_4661_9580_893154522A00_.wvu.Rows" localSheetId="0" hidden="1">'ZK - Příloha č. 1'!$1:$1,'ZK - Příloha č. 1'!$12:$12</definedName>
    <definedName name="Z_E13B9301_4B82_4BB6_95A6_26181575DB92_.wvu.PrintTitles" localSheetId="0" hidden="1">'ZK - Příloha č. 1'!$14:$15</definedName>
    <definedName name="Z_E13B9301_4B82_4BB6_95A6_26181575DB92_.wvu.Rows" localSheetId="0" hidden="1">'ZK - Příloha č. 1'!$1:$1,'ZK - Příloha č. 1'!$12:$12</definedName>
    <definedName name="Z_F77839BB_4EC8_4E86_824D_3C7DB6E53322_.wvu.Cols" localSheetId="0" hidden="1">'ZK - Příloha č. 1'!#REF!</definedName>
  </definedNames>
  <calcPr fullCalcOnLoad="1"/>
</workbook>
</file>

<file path=xl/sharedStrings.xml><?xml version="1.0" encoding="utf-8"?>
<sst xmlns="http://schemas.openxmlformats.org/spreadsheetml/2006/main" count="53" uniqueCount="30">
  <si>
    <t>Celkové předpokládané náklady projektu</t>
  </si>
  <si>
    <t>Zahájení realizace projektu</t>
  </si>
  <si>
    <t>Ukončení realizace projektu</t>
  </si>
  <si>
    <t>Uznatelné náklady projektu</t>
  </si>
  <si>
    <t>IČ</t>
  </si>
  <si>
    <t>adresa</t>
  </si>
  <si>
    <t>Požadovaná dotace celkem</t>
  </si>
  <si>
    <t>%</t>
  </si>
  <si>
    <t>Název projektu - účelové určení</t>
  </si>
  <si>
    <t>Právní forma</t>
  </si>
  <si>
    <t>Žadatel</t>
  </si>
  <si>
    <t>Poř.č.</t>
  </si>
  <si>
    <t>obec</t>
  </si>
  <si>
    <t>00296201</t>
  </si>
  <si>
    <t>Malá Morávka</t>
  </si>
  <si>
    <t>Malá Morávka č.p. 55, 79336 Malá Morávka</t>
  </si>
  <si>
    <t>ČOV Malá Morávka - zvýšení kapacity</t>
  </si>
  <si>
    <t>31.7.2008</t>
  </si>
  <si>
    <t>7.1.2008</t>
  </si>
  <si>
    <t>Podíl dotace na uznatelných nákladech   v %</t>
  </si>
  <si>
    <t>7.1.2008 -30.8.2008</t>
  </si>
  <si>
    <t>Celková  navrhovaná výše dotace</t>
  </si>
  <si>
    <t>5</t>
  </si>
  <si>
    <t>15.11.2008</t>
  </si>
  <si>
    <t>dotačního programu Drobné vodohospodářské akce ŽPZ/02/2008</t>
  </si>
  <si>
    <t xml:space="preserve">Výpis z dosavadního znění přílohy č. 1 usnesení zastupitelstva kraje č. 23/1947 ze dne 24. 4. 2008, tj. Pořadníku žadatelů pro poskytnutí dotací v rámci  </t>
  </si>
  <si>
    <t xml:space="preserve">Časové použití                   od - do </t>
  </si>
  <si>
    <t xml:space="preserve">            Změna v Pořadníku žadatelů pro poskytnutí dotací v rámci dotačního programu Drobné vodohospodářské akce ŽPZ/02/2008</t>
  </si>
  <si>
    <r>
      <t>7.1.2008 -</t>
    </r>
    <r>
      <rPr>
        <b/>
        <sz val="10"/>
        <rFont val="Tahoma"/>
        <family val="2"/>
      </rPr>
      <t>15.12.2008</t>
    </r>
  </si>
  <si>
    <r>
      <t xml:space="preserve">Výše dotace </t>
    </r>
    <r>
      <rPr>
        <sz val="10"/>
        <rFont val="Tahoma"/>
        <family val="2"/>
      </rPr>
      <t>(zaokrouhlení)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</si>
</sst>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2"/>
      <name val="Times New Roman CE"/>
      <family val="0"/>
    </font>
    <font>
      <u val="single"/>
      <sz val="10.8"/>
      <color indexed="12"/>
      <name val="Times New Roman CE"/>
      <family val="0"/>
    </font>
    <font>
      <u val="single"/>
      <sz val="10.8"/>
      <color indexed="36"/>
      <name val="Times New Roman CE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left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10" fontId="5" fillId="3" borderId="8" xfId="0" applyNumberFormat="1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center" vertical="center" wrapText="1"/>
    </xf>
    <xf numFmtId="10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8" xfId="0" applyNumberFormat="1" applyFont="1" applyFill="1" applyBorder="1" applyAlignment="1">
      <alignment horizontal="center" vertical="center" wrapText="1"/>
    </xf>
    <xf numFmtId="14" fontId="5" fillId="3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10" fontId="8" fillId="0" borderId="11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wrapText="1"/>
    </xf>
    <xf numFmtId="3" fontId="8" fillId="0" borderId="11" xfId="0" applyNumberFormat="1" applyFont="1" applyFill="1" applyBorder="1" applyAlignment="1">
      <alignment horizontal="center" vertical="center"/>
    </xf>
    <xf numFmtId="1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tabSelected="1" zoomScale="86" zoomScaleNormal="86" workbookViewId="0" topLeftCell="A2">
      <selection activeCell="I20" sqref="I20"/>
    </sheetView>
  </sheetViews>
  <sheetFormatPr defaultColWidth="8.796875" defaultRowHeight="15"/>
  <cols>
    <col min="1" max="1" width="4.69921875" style="2" customWidth="1"/>
    <col min="2" max="2" width="8.69921875" style="3" customWidth="1"/>
    <col min="3" max="3" width="16.3984375" style="5" customWidth="1"/>
    <col min="4" max="4" width="8" style="4" customWidth="1"/>
    <col min="5" max="5" width="21.09765625" style="5" customWidth="1"/>
    <col min="6" max="6" width="20.19921875" style="2" customWidth="1"/>
    <col min="7" max="7" width="14.19921875" style="2" customWidth="1"/>
    <col min="8" max="8" width="11.09765625" style="2" customWidth="1"/>
    <col min="9" max="9" width="10.3984375" style="2" customWidth="1"/>
    <col min="10" max="10" width="11.19921875" style="2" customWidth="1"/>
    <col min="11" max="12" width="11.3984375" style="2" customWidth="1"/>
    <col min="13" max="13" width="10.3984375" style="2" customWidth="1"/>
    <col min="14" max="14" width="9.59765625" style="2" customWidth="1"/>
    <col min="15" max="15" width="10.19921875" style="2" customWidth="1"/>
    <col min="16" max="16384" width="9" style="1" customWidth="1"/>
  </cols>
  <sheetData>
    <row r="1" spans="1:15" ht="34.5" customHeight="1" hidden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ht="19.5" customHeight="1">
      <c r="C2" s="63" t="s">
        <v>27</v>
      </c>
    </row>
    <row r="3" spans="1:15" ht="15" customHeight="1" thickBot="1">
      <c r="A3" s="24"/>
      <c r="B3" s="25"/>
      <c r="C3" s="27"/>
      <c r="D3" s="26"/>
      <c r="E3" s="27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08.75" customHeight="1" thickBot="1">
      <c r="A4" s="28" t="s">
        <v>11</v>
      </c>
      <c r="B4" s="29" t="s">
        <v>4</v>
      </c>
      <c r="C4" s="30" t="s">
        <v>10</v>
      </c>
      <c r="D4" s="30" t="s">
        <v>9</v>
      </c>
      <c r="E4" s="30" t="s">
        <v>5</v>
      </c>
      <c r="F4" s="30" t="s">
        <v>8</v>
      </c>
      <c r="G4" s="31" t="s">
        <v>0</v>
      </c>
      <c r="H4" s="30" t="s">
        <v>6</v>
      </c>
      <c r="I4" s="30" t="s">
        <v>7</v>
      </c>
      <c r="J4" s="30" t="s">
        <v>3</v>
      </c>
      <c r="K4" s="30" t="s">
        <v>29</v>
      </c>
      <c r="L4" s="30" t="s">
        <v>19</v>
      </c>
      <c r="M4" s="32" t="s">
        <v>1</v>
      </c>
      <c r="N4" s="32" t="s">
        <v>2</v>
      </c>
      <c r="O4" s="33" t="s">
        <v>26</v>
      </c>
    </row>
    <row r="5" spans="1:15" ht="38.25" customHeight="1" thickBot="1">
      <c r="A5" s="34" t="s">
        <v>22</v>
      </c>
      <c r="B5" s="35" t="s">
        <v>13</v>
      </c>
      <c r="C5" s="36" t="s">
        <v>14</v>
      </c>
      <c r="D5" s="35" t="s">
        <v>12</v>
      </c>
      <c r="E5" s="36" t="s">
        <v>15</v>
      </c>
      <c r="F5" s="36" t="s">
        <v>16</v>
      </c>
      <c r="G5" s="37">
        <v>2565200</v>
      </c>
      <c r="H5" s="37">
        <v>1923900</v>
      </c>
      <c r="I5" s="38">
        <f>PRODUCT(H5/G5)</f>
        <v>0.75</v>
      </c>
      <c r="J5" s="39">
        <v>2498600</v>
      </c>
      <c r="K5" s="39">
        <v>1873900</v>
      </c>
      <c r="L5" s="40">
        <f>PRODUCT(K5/J5)</f>
        <v>0.7499799887937245</v>
      </c>
      <c r="M5" s="35" t="s">
        <v>18</v>
      </c>
      <c r="N5" s="41" t="s">
        <v>23</v>
      </c>
      <c r="O5" s="42" t="s">
        <v>28</v>
      </c>
    </row>
    <row r="6" spans="1:15" ht="33" customHeight="1" thickBot="1">
      <c r="A6" s="43"/>
      <c r="B6" s="44"/>
      <c r="C6" s="45"/>
      <c r="D6" s="46"/>
      <c r="E6" s="45"/>
      <c r="F6" s="45"/>
      <c r="G6" s="47"/>
      <c r="H6" s="48" t="s">
        <v>21</v>
      </c>
      <c r="I6" s="49"/>
      <c r="J6" s="47"/>
      <c r="K6" s="50">
        <f>SUM(K5:K5)</f>
        <v>1873900</v>
      </c>
      <c r="L6" s="51"/>
      <c r="M6" s="44"/>
      <c r="N6" s="44"/>
      <c r="O6" s="52"/>
    </row>
    <row r="7" spans="1:15" ht="15" customHeight="1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15" customHeigh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15" customHeight="1">
      <c r="A9" s="57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ht="16.5" customHeight="1">
      <c r="A10" s="57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19.5" customHeight="1">
      <c r="A11" s="66" t="s">
        <v>25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1:15" ht="19.5" customHeight="1" hidden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spans="1:15" ht="19.5" customHeight="1">
      <c r="A13" s="67" t="s">
        <v>24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1:15" ht="15.75" thickBot="1">
      <c r="A14" s="24"/>
      <c r="B14" s="58"/>
      <c r="C14" s="59"/>
      <c r="D14" s="60"/>
      <c r="E14" s="59"/>
      <c r="F14" s="61"/>
      <c r="G14" s="61"/>
      <c r="H14" s="61"/>
      <c r="I14" s="61"/>
      <c r="J14" s="61"/>
      <c r="K14" s="61"/>
      <c r="L14" s="61"/>
      <c r="M14" s="61"/>
      <c r="N14" s="61"/>
      <c r="O14" s="62"/>
    </row>
    <row r="15" spans="1:15" ht="108.75" customHeight="1" thickBot="1">
      <c r="A15" s="28" t="s">
        <v>11</v>
      </c>
      <c r="B15" s="29" t="s">
        <v>4</v>
      </c>
      <c r="C15" s="30" t="s">
        <v>10</v>
      </c>
      <c r="D15" s="30" t="s">
        <v>9</v>
      </c>
      <c r="E15" s="30" t="s">
        <v>5</v>
      </c>
      <c r="F15" s="30" t="s">
        <v>8</v>
      </c>
      <c r="G15" s="31" t="s">
        <v>0</v>
      </c>
      <c r="H15" s="30" t="s">
        <v>6</v>
      </c>
      <c r="I15" s="30" t="s">
        <v>7</v>
      </c>
      <c r="J15" s="30" t="s">
        <v>3</v>
      </c>
      <c r="K15" s="30" t="s">
        <v>29</v>
      </c>
      <c r="L15" s="30" t="s">
        <v>19</v>
      </c>
      <c r="M15" s="32" t="s">
        <v>1</v>
      </c>
      <c r="N15" s="32" t="s">
        <v>2</v>
      </c>
      <c r="O15" s="33" t="s">
        <v>26</v>
      </c>
    </row>
    <row r="16" spans="1:15" s="6" customFormat="1" ht="38.25" customHeight="1" thickBot="1">
      <c r="A16" s="34" t="s">
        <v>22</v>
      </c>
      <c r="B16" s="35" t="s">
        <v>13</v>
      </c>
      <c r="C16" s="36" t="s">
        <v>14</v>
      </c>
      <c r="D16" s="35" t="s">
        <v>12</v>
      </c>
      <c r="E16" s="36" t="s">
        <v>15</v>
      </c>
      <c r="F16" s="36" t="s">
        <v>16</v>
      </c>
      <c r="G16" s="37">
        <v>2565200</v>
      </c>
      <c r="H16" s="37">
        <v>1923900</v>
      </c>
      <c r="I16" s="38">
        <f>PRODUCT(H16/G16)</f>
        <v>0.75</v>
      </c>
      <c r="J16" s="37">
        <v>2565200</v>
      </c>
      <c r="K16" s="37">
        <v>1923900</v>
      </c>
      <c r="L16" s="40">
        <f>PRODUCT(K16/J16)</f>
        <v>0.75</v>
      </c>
      <c r="M16" s="35" t="s">
        <v>18</v>
      </c>
      <c r="N16" s="35" t="s">
        <v>17</v>
      </c>
      <c r="O16" s="42" t="s">
        <v>20</v>
      </c>
    </row>
    <row r="17" spans="1:15" s="6" customFormat="1" ht="33" customHeight="1" thickBot="1">
      <c r="A17" s="43"/>
      <c r="B17" s="44"/>
      <c r="C17" s="45"/>
      <c r="D17" s="46"/>
      <c r="E17" s="45"/>
      <c r="F17" s="45"/>
      <c r="G17" s="47"/>
      <c r="H17" s="48" t="s">
        <v>21</v>
      </c>
      <c r="I17" s="49"/>
      <c r="J17" s="47"/>
      <c r="K17" s="50">
        <f>SUM(K16:K16)</f>
        <v>1923900</v>
      </c>
      <c r="L17" s="51"/>
      <c r="M17" s="44"/>
      <c r="N17" s="44"/>
      <c r="O17" s="52"/>
    </row>
    <row r="18" spans="1:15" s="6" customFormat="1" ht="21" customHeight="1">
      <c r="A18" s="7"/>
      <c r="B18" s="8"/>
      <c r="C18" s="9"/>
      <c r="D18" s="10"/>
      <c r="E18" s="9"/>
      <c r="F18" s="9"/>
      <c r="G18" s="11"/>
      <c r="H18" s="11"/>
      <c r="I18" s="12"/>
      <c r="J18" s="11"/>
      <c r="K18" s="13"/>
      <c r="L18" s="14"/>
      <c r="M18" s="8"/>
      <c r="N18" s="8"/>
      <c r="O18" s="10"/>
    </row>
    <row r="19" spans="1:15" s="6" customFormat="1" ht="21" customHeight="1">
      <c r="A19" s="15"/>
      <c r="B19" s="16"/>
      <c r="C19" s="17"/>
      <c r="D19" s="18"/>
      <c r="E19" s="17"/>
      <c r="F19" s="17"/>
      <c r="G19" s="19"/>
      <c r="H19" s="19"/>
      <c r="I19" s="20"/>
      <c r="J19" s="19"/>
      <c r="K19" s="21"/>
      <c r="L19" s="22"/>
      <c r="M19" s="16"/>
      <c r="N19" s="16"/>
      <c r="O19" s="18"/>
    </row>
    <row r="20" spans="1:15" s="6" customFormat="1" ht="21" customHeight="1">
      <c r="A20" s="15"/>
      <c r="B20" s="16"/>
      <c r="C20" s="17"/>
      <c r="D20" s="18"/>
      <c r="E20" s="17"/>
      <c r="F20" s="17"/>
      <c r="G20" s="19"/>
      <c r="H20" s="19"/>
      <c r="I20" s="20"/>
      <c r="J20" s="19"/>
      <c r="K20" s="21"/>
      <c r="L20" s="22"/>
      <c r="M20" s="16"/>
      <c r="N20" s="16"/>
      <c r="O20" s="18"/>
    </row>
    <row r="22" spans="1:1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</sheetData>
  <mergeCells count="3">
    <mergeCell ref="A1:O1"/>
    <mergeCell ref="A11:O11"/>
    <mergeCell ref="A13:O13"/>
  </mergeCells>
  <printOptions horizontalCentered="1"/>
  <pageMargins left="0.2362204724409449" right="0.2362204724409449" top="1.5748031496062993" bottom="0.5511811023622047" header="0.5118110236220472" footer="0.35433070866141736"/>
  <pageSetup fitToHeight="1" fitToWidth="1" horizontalDpi="600" verticalDpi="600" orientation="landscape" paperSize="9" scale="69" r:id="rId1"/>
  <headerFooter alignWithMargins="0">
    <oddHeader>&amp;L&amp;"Tahoma,Tučné"Usnesení č. 25/2171 - Příloha č. 1&amp;"Tahoma,Obyčejné"
Počet stran přílohy: 1&amp;R&amp;"Tahoma,Obyčejné"Strana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Radka Bartmanová</cp:lastModifiedBy>
  <cp:lastPrinted>2008-09-26T11:31:11Z</cp:lastPrinted>
  <dcterms:created xsi:type="dcterms:W3CDTF">2003-08-20T12:51:45Z</dcterms:created>
  <dcterms:modified xsi:type="dcterms:W3CDTF">2008-09-26T11:33:44Z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CJ">
    <vt:lpwstr>CJ-XXX-XXX-XXX</vt:lpwstr>
  </property>
  <property fmtid="{D5CDD505-2E9C-101B-9397-08002B2CF9AE}" pid="3" name="sEC">
    <vt:lpwstr>EC-XXX-XXX-XXX</vt:lpwstr>
  </property>
  <property fmtid="{D5CDD505-2E9C-101B-9397-08002B2CF9AE}" pid="4" name="pID_PIS">
    <vt:i4>-1</vt:i4>
  </property>
  <property fmtid="{D5CDD505-2E9C-101B-9397-08002B2CF9AE}" pid="5" name="pID_FILE">
    <vt:i4>-1</vt:i4>
  </property>
  <property fmtid="{D5CDD505-2E9C-101B-9397-08002B2CF9AE}" pid="6" name="pDOC_NAME">
    <vt:lpwstr>-</vt:lpwstr>
  </property>
</Properties>
</file>