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60" windowWidth="17220" windowHeight="10065" tabRatio="941"/>
  </bookViews>
  <sheets>
    <sheet name="návrh podpořeni PO MSK sociální" sheetId="1" r:id="rId1"/>
  </sheets>
  <definedNames>
    <definedName name="_xlnm._FilterDatabase" localSheetId="0" hidden="1">'návrh podpořeni PO MSK sociální'!$A$6:$J$18</definedName>
    <definedName name="_xlnm.Print_Titles" localSheetId="0">'návrh podpořeni PO MSK sociální'!$5:$6</definedName>
    <definedName name="_xlnm.Print_Area" localSheetId="0">'návrh podpořeni PO MSK sociální'!$A$1:$K$16</definedName>
    <definedName name="Z_BFB83B85_5AB9_42C8_BB88_FD18A5603034_.wvu.FilterData" localSheetId="0" hidden="1">'návrh podpořeni PO MSK sociální'!$A$6:$J$18</definedName>
    <definedName name="Z_BFB83B85_5AB9_42C8_BB88_FD18A5603034_.wvu.PrintArea" localSheetId="0" hidden="1">'návrh podpořeni PO MSK sociální'!$A$1:$K$16</definedName>
    <definedName name="Z_BFB83B85_5AB9_42C8_BB88_FD18A5603034_.wvu.PrintTitles" localSheetId="0" hidden="1">'návrh podpořeni PO MSK sociální'!$5:$6</definedName>
  </definedNames>
  <calcPr calcId="145621"/>
  <customWorkbookViews>
    <customWorkbookView name="Weniger Alice – osobní zobrazení" guid="{BFB83B85-5AB9-42C8-BB88-FD18A5603034}" mergeInterval="0" personalView="1" maximized="1" windowWidth="1916" windowHeight="855" tabRatio="941" activeSheetId="1"/>
  </customWorkbookViews>
</workbook>
</file>

<file path=xl/calcChain.xml><?xml version="1.0" encoding="utf-8"?>
<calcChain xmlns="http://schemas.openxmlformats.org/spreadsheetml/2006/main">
  <c r="H16" i="1" l="1"/>
  <c r="I16" i="1"/>
  <c r="J16" i="1" l="1"/>
  <c r="G16" i="1"/>
</calcChain>
</file>

<file path=xl/sharedStrings.xml><?xml version="1.0" encoding="utf-8"?>
<sst xmlns="http://schemas.openxmlformats.org/spreadsheetml/2006/main" count="68" uniqueCount="38">
  <si>
    <t>Název žadatele</t>
  </si>
  <si>
    <t>IČ</t>
  </si>
  <si>
    <t>Právní forma žadatele</t>
  </si>
  <si>
    <t>Registrační číslo</t>
  </si>
  <si>
    <t>"NÁVRH"</t>
  </si>
  <si>
    <t>Celkem</t>
  </si>
  <si>
    <t>Název služby</t>
  </si>
  <si>
    <t>Druh sociální služby</t>
  </si>
  <si>
    <t>Domov Jistoty, příspěvková organizace</t>
  </si>
  <si>
    <t>Harmonie, příspěvková organizace</t>
  </si>
  <si>
    <t>Sagapo, příspěvková organizace</t>
  </si>
  <si>
    <t>Zámek Dolní Životice, příspěvková organizace</t>
  </si>
  <si>
    <t>sociálně terapeutické dílny</t>
  </si>
  <si>
    <t>Sociálně terapeutické dílny</t>
  </si>
  <si>
    <t>Chráněné bydlení</t>
  </si>
  <si>
    <t>Domov pro osoby se zdravotním postižením</t>
  </si>
  <si>
    <t>Sagapo Chráněné bydlení</t>
  </si>
  <si>
    <t>Sagapo DOZP</t>
  </si>
  <si>
    <t>domovy pro osoby se zdravotním postižením</t>
  </si>
  <si>
    <t>Domov pro osoby se zdravotním postižením Dolní Životice</t>
  </si>
  <si>
    <t>chráněné bydlení</t>
  </si>
  <si>
    <t>příspěvková organizace</t>
  </si>
  <si>
    <t>00847372</t>
  </si>
  <si>
    <t>00846384</t>
  </si>
  <si>
    <t>00846350</t>
  </si>
  <si>
    <t>Poskytnutá výše příspěvku na provoz (v Kč)</t>
  </si>
  <si>
    <t>Aktualizovaná výše příspěvku na provoz (v Kč)</t>
  </si>
  <si>
    <t>Domov pro osoby se zdravotním postižením Horní Benešov</t>
  </si>
  <si>
    <t>Zvýšení příspěvku na provoz (v Kč)</t>
  </si>
  <si>
    <t>Snížení příspěvku na provoz (v Kč)</t>
  </si>
  <si>
    <t>Počet stran přílohy: 1</t>
  </si>
  <si>
    <t>Smlouva o závazku veřejné služby a vyrovnávací platbě za jeho výkon</t>
  </si>
  <si>
    <t>číslo 03523/2014/SOC ze dne 29. 12. 2014</t>
  </si>
  <si>
    <t>číslo 03514/2014/SOC ze dne 29. 12. 2014</t>
  </si>
  <si>
    <t>číslo 03534/2014/SOC ze dne 29. 12. 2014</t>
  </si>
  <si>
    <t>číslo 03521/2014/SOC ze dne 29. 12. 2014</t>
  </si>
  <si>
    <t xml:space="preserve">Úpravy závazného ukazatele příspěvek na provoz příspěvkovým organizacím kraje v odvětví sociálních věcí účelově určeného na financování běžných výdajů souvisejících s poskytováním základních druhů a forem sociálních služeb v rámci Podmínek dotačního Programu na podporu poskytování sociálních služeb pro r. 2015 a způsobu rozdělení a čerpání dotace z kapitoly 313 – MPSV státního rozpočtu žadatelům </t>
  </si>
  <si>
    <t>Příloha č.: 1 k materiálu č. 9/4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</si>
</sst>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-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6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D42C18-E25E-4797-BF0F-E44A33695F20}">
  <header guid="{0ED42C18-E25E-4797-BF0F-E44A33695F20}" dateTime="2015-11-30T08:54:10" maxSheetId="2" userName="Weniger Alice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ED42C18-E25E-4797-BF0F-E44A33695F20}" name="Weniger Alice" id="-1406291746" dateTime="2015-11-30T08:54:10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view="pageLayout" zoomScale="90" zoomScaleNormal="85" zoomScaleSheetLayoutView="85" zoomScalePageLayoutView="90" workbookViewId="0">
      <selection sqref="A1:K1"/>
    </sheetView>
  </sheetViews>
  <sheetFormatPr defaultColWidth="4.7109375" defaultRowHeight="12.75" x14ac:dyDescent="0.2"/>
  <cols>
    <col min="1" max="1" width="22.7109375" style="2" customWidth="1"/>
    <col min="2" max="2" width="11.140625" style="4" customWidth="1"/>
    <col min="3" max="3" width="11.85546875" style="2" customWidth="1"/>
    <col min="4" max="4" width="20.28515625" style="2" customWidth="1"/>
    <col min="5" max="5" width="12" style="2" customWidth="1"/>
    <col min="6" max="6" width="17.140625" style="2" customWidth="1"/>
    <col min="7" max="9" width="13.85546875" style="3" customWidth="1"/>
    <col min="10" max="10" width="15.28515625" style="3" customWidth="1"/>
    <col min="11" max="11" width="18.140625" customWidth="1"/>
  </cols>
  <sheetData>
    <row r="1" spans="1:11" ht="23.25" customHeight="1" x14ac:dyDescent="0.2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0.25" customHeight="1" x14ac:dyDescent="0.2">
      <c r="A2" s="16" t="s">
        <v>30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1" customHeight="1" x14ac:dyDescent="0.2">
      <c r="A3" s="17" t="s">
        <v>4</v>
      </c>
      <c r="B3" s="18"/>
      <c r="C3" s="18"/>
      <c r="D3" s="18"/>
      <c r="E3" s="18"/>
      <c r="F3" s="18"/>
      <c r="G3" s="18"/>
      <c r="H3" s="18"/>
      <c r="I3" s="18"/>
      <c r="J3" s="18"/>
      <c r="K3" s="19"/>
    </row>
    <row r="4" spans="1:11" ht="56.25" customHeight="1" x14ac:dyDescent="0.2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30.75" customHeight="1" x14ac:dyDescent="0.2">
      <c r="A5" s="23" t="s">
        <v>0</v>
      </c>
      <c r="B5" s="23" t="s">
        <v>1</v>
      </c>
      <c r="C5" s="23" t="s">
        <v>2</v>
      </c>
      <c r="D5" s="26" t="s">
        <v>6</v>
      </c>
      <c r="E5" s="26" t="s">
        <v>3</v>
      </c>
      <c r="F5" s="26" t="s">
        <v>7</v>
      </c>
      <c r="G5" s="23" t="s">
        <v>25</v>
      </c>
      <c r="H5" s="21" t="s">
        <v>28</v>
      </c>
      <c r="I5" s="21" t="s">
        <v>29</v>
      </c>
      <c r="J5" s="14" t="s">
        <v>26</v>
      </c>
      <c r="K5" s="14" t="s">
        <v>31</v>
      </c>
    </row>
    <row r="6" spans="1:11" ht="67.5" customHeight="1" x14ac:dyDescent="0.2">
      <c r="A6" s="23"/>
      <c r="B6" s="23"/>
      <c r="C6" s="23"/>
      <c r="D6" s="26"/>
      <c r="E6" s="26"/>
      <c r="F6" s="26"/>
      <c r="G6" s="23"/>
      <c r="H6" s="22"/>
      <c r="I6" s="22"/>
      <c r="J6" s="14"/>
      <c r="K6" s="14"/>
    </row>
    <row r="7" spans="1:11" ht="51.75" customHeight="1" x14ac:dyDescent="0.2">
      <c r="A7" s="5" t="s">
        <v>8</v>
      </c>
      <c r="B7" s="6" t="s">
        <v>22</v>
      </c>
      <c r="C7" s="7" t="s">
        <v>21</v>
      </c>
      <c r="D7" s="5" t="s">
        <v>8</v>
      </c>
      <c r="E7" s="8">
        <v>3420735</v>
      </c>
      <c r="F7" s="5" t="s">
        <v>20</v>
      </c>
      <c r="G7" s="9">
        <v>0</v>
      </c>
      <c r="H7" s="10">
        <v>259000</v>
      </c>
      <c r="I7" s="10"/>
      <c r="J7" s="10">
        <v>259000</v>
      </c>
      <c r="K7" s="10" t="s">
        <v>32</v>
      </c>
    </row>
    <row r="8" spans="1:11" ht="51" customHeight="1" x14ac:dyDescent="0.2">
      <c r="A8" s="5" t="s">
        <v>8</v>
      </c>
      <c r="B8" s="6" t="s">
        <v>22</v>
      </c>
      <c r="C8" s="7" t="s">
        <v>21</v>
      </c>
      <c r="D8" s="5" t="s">
        <v>8</v>
      </c>
      <c r="E8" s="8">
        <v>9432347</v>
      </c>
      <c r="F8" s="5" t="s">
        <v>20</v>
      </c>
      <c r="G8" s="10">
        <v>1101000</v>
      </c>
      <c r="H8" s="10"/>
      <c r="I8" s="10">
        <v>259000</v>
      </c>
      <c r="J8" s="10">
        <v>842000</v>
      </c>
      <c r="K8" s="10" t="s">
        <v>32</v>
      </c>
    </row>
    <row r="9" spans="1:11" ht="48.75" customHeight="1" x14ac:dyDescent="0.2">
      <c r="A9" s="5" t="s">
        <v>9</v>
      </c>
      <c r="B9" s="6" t="s">
        <v>23</v>
      </c>
      <c r="C9" s="7" t="s">
        <v>21</v>
      </c>
      <c r="D9" s="5" t="s">
        <v>13</v>
      </c>
      <c r="E9" s="8">
        <v>4259789</v>
      </c>
      <c r="F9" s="5" t="s">
        <v>12</v>
      </c>
      <c r="G9" s="10">
        <v>2013000</v>
      </c>
      <c r="H9" s="10">
        <v>110000</v>
      </c>
      <c r="I9" s="10"/>
      <c r="J9" s="10">
        <v>2123000</v>
      </c>
      <c r="K9" s="10" t="s">
        <v>33</v>
      </c>
    </row>
    <row r="10" spans="1:11" ht="45.75" customHeight="1" x14ac:dyDescent="0.2">
      <c r="A10" s="5" t="s">
        <v>9</v>
      </c>
      <c r="B10" s="6" t="s">
        <v>23</v>
      </c>
      <c r="C10" s="7" t="s">
        <v>21</v>
      </c>
      <c r="D10" s="5" t="s">
        <v>14</v>
      </c>
      <c r="E10" s="8">
        <v>6519577</v>
      </c>
      <c r="F10" s="5" t="s">
        <v>20</v>
      </c>
      <c r="G10" s="10">
        <v>7409000</v>
      </c>
      <c r="H10" s="10">
        <v>149000</v>
      </c>
      <c r="I10" s="10"/>
      <c r="J10" s="10">
        <v>7558000</v>
      </c>
      <c r="K10" s="10" t="s">
        <v>33</v>
      </c>
    </row>
    <row r="11" spans="1:11" ht="47.25" customHeight="1" x14ac:dyDescent="0.2">
      <c r="A11" s="5" t="s">
        <v>9</v>
      </c>
      <c r="B11" s="6" t="s">
        <v>23</v>
      </c>
      <c r="C11" s="7" t="s">
        <v>21</v>
      </c>
      <c r="D11" s="5" t="s">
        <v>15</v>
      </c>
      <c r="E11" s="8">
        <v>6795010</v>
      </c>
      <c r="F11" s="5" t="s">
        <v>18</v>
      </c>
      <c r="G11" s="10">
        <v>15000000</v>
      </c>
      <c r="H11" s="10"/>
      <c r="I11" s="10">
        <v>1060000</v>
      </c>
      <c r="J11" s="10">
        <v>13940000</v>
      </c>
      <c r="K11" s="10" t="s">
        <v>33</v>
      </c>
    </row>
    <row r="12" spans="1:11" ht="53.25" customHeight="1" x14ac:dyDescent="0.2">
      <c r="A12" s="5" t="s">
        <v>10</v>
      </c>
      <c r="B12" s="6" t="s">
        <v>24</v>
      </c>
      <c r="C12" s="7" t="s">
        <v>21</v>
      </c>
      <c r="D12" s="5" t="s">
        <v>16</v>
      </c>
      <c r="E12" s="8">
        <v>7164864</v>
      </c>
      <c r="F12" s="5" t="s">
        <v>20</v>
      </c>
      <c r="G12" s="10">
        <v>710000</v>
      </c>
      <c r="H12" s="10">
        <v>263000</v>
      </c>
      <c r="I12" s="10"/>
      <c r="J12" s="10">
        <v>973000</v>
      </c>
      <c r="K12" s="10" t="s">
        <v>35</v>
      </c>
    </row>
    <row r="13" spans="1:11" ht="49.5" customHeight="1" x14ac:dyDescent="0.2">
      <c r="A13" s="5" t="s">
        <v>10</v>
      </c>
      <c r="B13" s="6" t="s">
        <v>24</v>
      </c>
      <c r="C13" s="7" t="s">
        <v>21</v>
      </c>
      <c r="D13" s="5" t="s">
        <v>17</v>
      </c>
      <c r="E13" s="8">
        <v>9580280</v>
      </c>
      <c r="F13" s="5" t="s">
        <v>18</v>
      </c>
      <c r="G13" s="10">
        <v>15574000</v>
      </c>
      <c r="H13" s="10"/>
      <c r="I13" s="10">
        <v>2950000</v>
      </c>
      <c r="J13" s="10">
        <v>12624000</v>
      </c>
      <c r="K13" s="10" t="s">
        <v>35</v>
      </c>
    </row>
    <row r="14" spans="1:11" ht="50.25" customHeight="1" x14ac:dyDescent="0.2">
      <c r="A14" s="5" t="s">
        <v>11</v>
      </c>
      <c r="B14" s="6">
        <v>71197052</v>
      </c>
      <c r="C14" s="7" t="s">
        <v>21</v>
      </c>
      <c r="D14" s="5" t="s">
        <v>27</v>
      </c>
      <c r="E14" s="8">
        <v>4589055</v>
      </c>
      <c r="F14" s="5" t="s">
        <v>18</v>
      </c>
      <c r="G14" s="9">
        <v>0</v>
      </c>
      <c r="H14" s="10">
        <v>571000</v>
      </c>
      <c r="I14" s="10"/>
      <c r="J14" s="10">
        <v>571000</v>
      </c>
      <c r="K14" s="12" t="s">
        <v>34</v>
      </c>
    </row>
    <row r="15" spans="1:11" ht="47.25" customHeight="1" x14ac:dyDescent="0.2">
      <c r="A15" s="5" t="s">
        <v>11</v>
      </c>
      <c r="B15" s="6">
        <v>71197052</v>
      </c>
      <c r="C15" s="7" t="s">
        <v>21</v>
      </c>
      <c r="D15" s="5" t="s">
        <v>19</v>
      </c>
      <c r="E15" s="8">
        <v>5852477</v>
      </c>
      <c r="F15" s="5" t="s">
        <v>18</v>
      </c>
      <c r="G15" s="10">
        <v>12884000</v>
      </c>
      <c r="H15" s="10"/>
      <c r="I15" s="10">
        <v>571000</v>
      </c>
      <c r="J15" s="10">
        <v>12313000</v>
      </c>
      <c r="K15" s="12" t="s">
        <v>34</v>
      </c>
    </row>
    <row r="16" spans="1:11" s="1" customFormat="1" ht="29.25" customHeight="1" x14ac:dyDescent="0.2">
      <c r="A16" s="24" t="s">
        <v>5</v>
      </c>
      <c r="B16" s="25"/>
      <c r="C16" s="25"/>
      <c r="D16" s="25"/>
      <c r="E16" s="25"/>
      <c r="F16" s="25"/>
      <c r="G16" s="11">
        <f>SUM(G7:G15)</f>
        <v>54691000</v>
      </c>
      <c r="H16" s="11">
        <f t="shared" ref="H16:I16" si="0">SUM(H7:H15)</f>
        <v>1352000</v>
      </c>
      <c r="I16" s="11">
        <f t="shared" si="0"/>
        <v>4840000</v>
      </c>
      <c r="J16" s="11">
        <f>SUM(J7:J15)</f>
        <v>51203000</v>
      </c>
      <c r="K16" s="13"/>
    </row>
  </sheetData>
  <autoFilter ref="A6:J18"/>
  <customSheetViews>
    <customSheetView guid="{BFB83B85-5AB9-42C8-BB88-FD18A5603034}" scale="90" showPageBreaks="1" printArea="1" showAutoFilter="1" view="pageLayout">
      <selection sqref="A1:K1"/>
      <pageMargins left="0.19685039370078741" right="7.874015748031496E-2" top="0.39370078740157483" bottom="0.39370078740157483" header="0.19685039370078741" footer="0.19685039370078741"/>
      <printOptions horizontalCentered="1"/>
      <pageSetup paperSize="9" scale="76" orientation="landscape" r:id="rId1"/>
      <headerFooter alignWithMargins="0">
        <oddFooter>&amp;CStránka &amp;P z &amp;N</oddFooter>
      </headerFooter>
      <autoFilter ref="A6:J18"/>
    </customSheetView>
  </customSheetViews>
  <mergeCells count="16">
    <mergeCell ref="A16:F16"/>
    <mergeCell ref="A5:A6"/>
    <mergeCell ref="B5:B6"/>
    <mergeCell ref="C5:C6"/>
    <mergeCell ref="D5:D6"/>
    <mergeCell ref="E5:E6"/>
    <mergeCell ref="F5:F6"/>
    <mergeCell ref="K5:K6"/>
    <mergeCell ref="A1:K1"/>
    <mergeCell ref="A2:K2"/>
    <mergeCell ref="A3:K3"/>
    <mergeCell ref="A4:K4"/>
    <mergeCell ref="I5:I6"/>
    <mergeCell ref="H5:H6"/>
    <mergeCell ref="G5:G6"/>
    <mergeCell ref="J5:J6"/>
  </mergeCells>
  <printOptions horizontalCentered="1"/>
  <pageMargins left="0.19685039370078741" right="7.874015748031496E-2" top="0.39370078740157483" bottom="0.39370078740157483" header="0.19685039370078741" footer="0.19685039370078741"/>
  <pageSetup paperSize="9" scale="76" orientation="landscape" r:id="rId2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podpořeni PO MSK sociální</vt:lpstr>
      <vt:lpstr>'návrh podpořeni PO MSK sociální'!Názvy_tisku</vt:lpstr>
      <vt:lpstr>'návrh podpořeni PO MSK sociální'!Oblast_tisku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Weniger Alice</cp:lastModifiedBy>
  <cp:lastPrinted>2015-11-16T08:00:53Z</cp:lastPrinted>
  <dcterms:created xsi:type="dcterms:W3CDTF">2013-05-07T10:50:57Z</dcterms:created>
  <dcterms:modified xsi:type="dcterms:W3CDTF">2015-11-30T07:54:11Z</dcterms:modified>
</cp:coreProperties>
</file>