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80" windowWidth="11460" windowHeight="9732" activeTab="0"/>
  </bookViews>
  <sheets>
    <sheet name="List1" sheetId="1" r:id="rId1"/>
  </sheets>
  <definedNames>
    <definedName name="_xlnm._FilterDatabase" localSheetId="0" hidden="1">'List1'!$B$4:$BB$4</definedName>
    <definedName name="_xlnm.Print_Area" localSheetId="0">'List1'!$A$1:$M$10</definedName>
  </definedNames>
  <calcPr fullCalcOnLoad="1"/>
</workbook>
</file>

<file path=xl/sharedStrings.xml><?xml version="1.0" encoding="utf-8"?>
<sst xmlns="http://schemas.openxmlformats.org/spreadsheetml/2006/main" count="47" uniqueCount="42">
  <si>
    <t>Název žadatele</t>
  </si>
  <si>
    <t>Právní forma</t>
  </si>
  <si>
    <t>IČ</t>
  </si>
  <si>
    <t>Název projektu</t>
  </si>
  <si>
    <t>Podíl dotace na uznatelných nákladech projektu</t>
  </si>
  <si>
    <t>délka trvání projektu</t>
  </si>
  <si>
    <t>akciová společnost</t>
  </si>
  <si>
    <t>Návrh dotace neinvestice       Kč</t>
  </si>
  <si>
    <t>Návrh dotace investice         Kč</t>
  </si>
  <si>
    <t>Uznatelné náklady projektu                    Kč</t>
  </si>
  <si>
    <t xml:space="preserve">Pozn.: </t>
  </si>
  <si>
    <t>společnost s ručením omezeným</t>
  </si>
  <si>
    <t>Vysoká škola sociálně správní, Institut celoživotního vzdělávání Havířov o.p.s.</t>
  </si>
  <si>
    <t xml:space="preserve">obecně prospěšná společnost </t>
  </si>
  <si>
    <t>25840886</t>
  </si>
  <si>
    <t>Výzkum charakteristik sociálně-ekonomického statusu obyvatel v sociálně slabých komunitách Moravskoslezského kraje</t>
  </si>
  <si>
    <t>veřejná vysoká škola</t>
  </si>
  <si>
    <t>61989100</t>
  </si>
  <si>
    <t>KUBERG s.r.o.</t>
  </si>
  <si>
    <t>29382696</t>
  </si>
  <si>
    <t>Vývoj prototypu nového BLDC motoru pro elektromotocykly KUBERG</t>
  </si>
  <si>
    <t>KOFING, a.s.</t>
  </si>
  <si>
    <t>25826336</t>
  </si>
  <si>
    <t xml:space="preserve">Vývoj metodiky ověřování kvalifikačních svárových spojů </t>
  </si>
  <si>
    <t>Nový typ spřažených dřevo-betonových mostů</t>
  </si>
  <si>
    <t>80%</t>
  </si>
  <si>
    <t>Jan Rubý</t>
  </si>
  <si>
    <t>fyzická osoba</t>
  </si>
  <si>
    <t xml:space="preserve">Optimalizace využití a zpracování datových výstupů Ground Pulse Radaru </t>
  </si>
  <si>
    <t>do 31.3.2017</t>
  </si>
  <si>
    <t>číslo projektu</t>
  </si>
  <si>
    <t>Pořadové číslo</t>
  </si>
  <si>
    <t xml:space="preserve"> projekt nespadá do oblasti podpory dotačního programu </t>
  </si>
  <si>
    <t>není oprávněným  žadatelem dle podmínek dotačního programu</t>
  </si>
  <si>
    <t>žadatel odstoupil-překočení hranice podpory de minimis</t>
  </si>
  <si>
    <t xml:space="preserve">druhá žádost v dotačním programu </t>
  </si>
  <si>
    <t>Vysoká škola báňská - Technická univerzita Ostrava</t>
  </si>
  <si>
    <t>41082966</t>
  </si>
  <si>
    <t>Počet stran přílohy: 1</t>
  </si>
  <si>
    <t>Návrh dotace  celkem             Kč</t>
  </si>
  <si>
    <t>Příloha č.:3 k materiálu č. 10/29</t>
  </si>
  <si>
    <t>Projekty, které Komise rady kraje pro vědu, výzkum a vysoké školy navrhuje vyřadit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</si>
</sst>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_K_č"/>
  </numFmts>
  <fonts count="43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/>
    </xf>
    <xf numFmtId="0" fontId="37" fillId="1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2" fillId="10" borderId="0" xfId="0" applyFont="1" applyFill="1" applyBorder="1" applyAlignment="1">
      <alignment/>
    </xf>
    <xf numFmtId="0" fontId="42" fillId="1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1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5" fontId="1" fillId="1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vertical="center" wrapText="1"/>
    </xf>
    <xf numFmtId="49" fontId="1" fillId="10" borderId="17" xfId="0" applyNumberFormat="1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3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.57421875" style="0" customWidth="1"/>
    <col min="2" max="2" width="8.8515625" style="1" customWidth="1"/>
    <col min="3" max="3" width="32.28125" style="0" customWidth="1"/>
    <col min="4" max="4" width="15.7109375" style="0" customWidth="1"/>
    <col min="5" max="5" width="12.00390625" style="3" customWidth="1"/>
    <col min="6" max="6" width="42.28125" style="0" customWidth="1"/>
    <col min="7" max="7" width="16.28125" style="2" customWidth="1"/>
    <col min="8" max="8" width="13.28125" style="2" customWidth="1"/>
    <col min="9" max="9" width="16.8515625" style="2" customWidth="1"/>
    <col min="10" max="10" width="16.00390625" style="2" customWidth="1"/>
    <col min="11" max="11" width="13.8515625" style="0" customWidth="1"/>
    <col min="12" max="12" width="13.00390625" style="4" customWidth="1"/>
    <col min="13" max="13" width="25.7109375" style="0" customWidth="1"/>
    <col min="14" max="14" width="12.8515625" style="17" customWidth="1"/>
    <col min="15" max="16" width="12.8515625" style="18" customWidth="1"/>
    <col min="17" max="17" width="15.28125" style="19" customWidth="1"/>
    <col min="18" max="18" width="14.28125" style="19" customWidth="1"/>
    <col min="19" max="19" width="15.28125" style="19" customWidth="1"/>
    <col min="20" max="20" width="13.28125" style="19" customWidth="1"/>
    <col min="21" max="21" width="15.140625" style="19" customWidth="1"/>
    <col min="22" max="22" width="11.57421875" style="19" customWidth="1"/>
    <col min="23" max="23" width="12.00390625" style="19" customWidth="1"/>
    <col min="24" max="24" width="13.421875" style="19" customWidth="1"/>
    <col min="25" max="25" width="14.8515625" style="19" customWidth="1"/>
    <col min="26" max="26" width="14.57421875" style="19" customWidth="1"/>
    <col min="27" max="27" width="12.140625" style="19" customWidth="1"/>
    <col min="28" max="28" width="13.00390625" style="19" customWidth="1"/>
    <col min="29" max="29" width="9.8515625" style="0" customWidth="1"/>
  </cols>
  <sheetData>
    <row r="1" spans="1:3" ht="12.75">
      <c r="A1" s="57" t="s">
        <v>40</v>
      </c>
      <c r="B1" s="58"/>
      <c r="C1" s="58"/>
    </row>
    <row r="2" ht="12.75">
      <c r="A2" s="25" t="s">
        <v>38</v>
      </c>
    </row>
    <row r="3" spans="1:5" ht="11.25" customHeight="1" thickBot="1">
      <c r="A3" s="59" t="s">
        <v>41</v>
      </c>
      <c r="B3" s="58"/>
      <c r="C3" s="58"/>
      <c r="D3" s="58"/>
      <c r="E3" s="58"/>
    </row>
    <row r="4" spans="1:28" ht="70.5" customHeight="1" thickBot="1">
      <c r="A4" s="51" t="s">
        <v>31</v>
      </c>
      <c r="B4" s="52" t="s">
        <v>30</v>
      </c>
      <c r="C4" s="53" t="s">
        <v>0</v>
      </c>
      <c r="D4" s="54" t="s">
        <v>1</v>
      </c>
      <c r="E4" s="55" t="s">
        <v>2</v>
      </c>
      <c r="F4" s="53" t="s">
        <v>3</v>
      </c>
      <c r="G4" s="43" t="s">
        <v>7</v>
      </c>
      <c r="H4" s="43" t="s">
        <v>8</v>
      </c>
      <c r="I4" s="43" t="s">
        <v>39</v>
      </c>
      <c r="J4" s="43" t="s">
        <v>9</v>
      </c>
      <c r="K4" s="56" t="s">
        <v>4</v>
      </c>
      <c r="L4" s="53" t="s">
        <v>5</v>
      </c>
      <c r="M4" s="53" t="s">
        <v>10</v>
      </c>
      <c r="N4" s="40"/>
      <c r="O4" s="20"/>
      <c r="P4" s="20"/>
      <c r="Q4" s="21"/>
      <c r="R4" s="21"/>
      <c r="S4" s="21"/>
      <c r="T4" s="22"/>
      <c r="U4" s="14"/>
      <c r="V4" s="14"/>
      <c r="W4" s="14"/>
      <c r="X4" s="14"/>
      <c r="Y4" s="14"/>
      <c r="Z4" s="14"/>
      <c r="AA4" s="14"/>
      <c r="AB4" s="13"/>
    </row>
    <row r="5" spans="1:54" s="6" customFormat="1" ht="41.25" customHeight="1" thickBot="1">
      <c r="A5" s="26">
        <v>1</v>
      </c>
      <c r="B5" s="27">
        <v>5</v>
      </c>
      <c r="C5" s="28" t="s">
        <v>12</v>
      </c>
      <c r="D5" s="29" t="s">
        <v>13</v>
      </c>
      <c r="E5" s="30" t="s">
        <v>14</v>
      </c>
      <c r="F5" s="28" t="s">
        <v>15</v>
      </c>
      <c r="G5" s="31">
        <v>384000</v>
      </c>
      <c r="H5" s="31">
        <v>96000</v>
      </c>
      <c r="I5" s="31">
        <v>480000</v>
      </c>
      <c r="J5" s="31">
        <v>600000</v>
      </c>
      <c r="K5" s="32">
        <v>0.8</v>
      </c>
      <c r="L5" s="33" t="s">
        <v>29</v>
      </c>
      <c r="M5" s="34" t="s">
        <v>32</v>
      </c>
      <c r="N5" s="41"/>
      <c r="O5" s="16"/>
      <c r="P5" s="1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9" customFormat="1" ht="36" customHeight="1" thickBot="1">
      <c r="A6" s="26">
        <v>2</v>
      </c>
      <c r="B6" s="27">
        <v>24</v>
      </c>
      <c r="C6" s="5" t="s">
        <v>18</v>
      </c>
      <c r="D6" s="29" t="s">
        <v>11</v>
      </c>
      <c r="E6" s="35" t="s">
        <v>19</v>
      </c>
      <c r="F6" s="29" t="s">
        <v>20</v>
      </c>
      <c r="G6" s="31">
        <v>781900</v>
      </c>
      <c r="H6" s="31">
        <v>210000</v>
      </c>
      <c r="I6" s="31">
        <v>991900</v>
      </c>
      <c r="J6" s="31">
        <v>1417000</v>
      </c>
      <c r="K6" s="36">
        <v>0.7</v>
      </c>
      <c r="L6" s="37" t="s">
        <v>29</v>
      </c>
      <c r="M6" s="29" t="s">
        <v>34</v>
      </c>
      <c r="N6" s="41"/>
      <c r="O6" s="23"/>
      <c r="P6" s="1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9" customFormat="1" ht="30" customHeight="1" thickBot="1">
      <c r="A7" s="26">
        <v>3</v>
      </c>
      <c r="B7" s="27">
        <v>25</v>
      </c>
      <c r="C7" s="5" t="s">
        <v>21</v>
      </c>
      <c r="D7" s="5" t="s">
        <v>6</v>
      </c>
      <c r="E7" s="35" t="s">
        <v>22</v>
      </c>
      <c r="F7" s="29" t="s">
        <v>23</v>
      </c>
      <c r="G7" s="31">
        <v>680000</v>
      </c>
      <c r="H7" s="31">
        <v>0</v>
      </c>
      <c r="I7" s="31">
        <v>680000</v>
      </c>
      <c r="J7" s="31">
        <v>1360000</v>
      </c>
      <c r="K7" s="36">
        <v>0.5</v>
      </c>
      <c r="L7" s="37" t="s">
        <v>29</v>
      </c>
      <c r="M7" s="29" t="s">
        <v>34</v>
      </c>
      <c r="N7" s="41"/>
      <c r="O7" s="23"/>
      <c r="P7" s="1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9" customFormat="1" ht="30" customHeight="1" thickBot="1">
      <c r="A8" s="26">
        <v>4</v>
      </c>
      <c r="B8" s="27">
        <v>49</v>
      </c>
      <c r="C8" s="29" t="s">
        <v>36</v>
      </c>
      <c r="D8" s="29" t="s">
        <v>16</v>
      </c>
      <c r="E8" s="35" t="s">
        <v>17</v>
      </c>
      <c r="F8" s="29" t="s">
        <v>24</v>
      </c>
      <c r="G8" s="31">
        <v>235000</v>
      </c>
      <c r="H8" s="31">
        <v>85000</v>
      </c>
      <c r="I8" s="31">
        <v>320000</v>
      </c>
      <c r="J8" s="31">
        <v>400000</v>
      </c>
      <c r="K8" s="38" t="s">
        <v>25</v>
      </c>
      <c r="L8" s="37" t="s">
        <v>29</v>
      </c>
      <c r="M8" s="29" t="s">
        <v>35</v>
      </c>
      <c r="N8" s="41"/>
      <c r="O8" s="24"/>
      <c r="P8" s="1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9" customFormat="1" ht="40.5" customHeight="1" thickBot="1">
      <c r="A9" s="26">
        <v>5</v>
      </c>
      <c r="B9" s="27">
        <v>56</v>
      </c>
      <c r="C9" s="29" t="s">
        <v>26</v>
      </c>
      <c r="D9" s="29" t="s">
        <v>27</v>
      </c>
      <c r="E9" s="35" t="s">
        <v>37</v>
      </c>
      <c r="F9" s="29" t="s">
        <v>28</v>
      </c>
      <c r="G9" s="31">
        <v>372400</v>
      </c>
      <c r="H9" s="31">
        <v>327600</v>
      </c>
      <c r="I9" s="31">
        <f>H9+G9</f>
        <v>700000</v>
      </c>
      <c r="J9" s="31">
        <v>1000000</v>
      </c>
      <c r="K9" s="39">
        <f>I9/J9</f>
        <v>0.7</v>
      </c>
      <c r="L9" s="37" t="s">
        <v>29</v>
      </c>
      <c r="M9" s="29" t="s">
        <v>33</v>
      </c>
      <c r="N9" s="42"/>
      <c r="O9" s="24"/>
      <c r="P9" s="1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13" ht="12.75">
      <c r="A10" s="44"/>
      <c r="B10" s="45"/>
      <c r="C10" s="46"/>
      <c r="D10" s="46"/>
      <c r="E10" s="47"/>
      <c r="F10" s="46"/>
      <c r="G10" s="48">
        <f>SUM(G5:G9)</f>
        <v>2453300</v>
      </c>
      <c r="H10" s="48">
        <f>SUM(H5:H9)</f>
        <v>718600</v>
      </c>
      <c r="I10" s="48">
        <f>SUM(I5:I9)</f>
        <v>3171900</v>
      </c>
      <c r="J10" s="48"/>
      <c r="K10" s="46"/>
      <c r="L10" s="49"/>
      <c r="M10" s="50"/>
    </row>
    <row r="13" ht="12.75">
      <c r="C13" s="8"/>
    </row>
  </sheetData>
  <sheetProtection/>
  <autoFilter ref="B4:BB4">
    <sortState ref="B5:BB13">
      <sortCondition descending="1" sortBy="value" ref="P5:P13"/>
    </sortState>
  </autoFilter>
  <mergeCells count="2">
    <mergeCell ref="A1:C1"/>
    <mergeCell ref="A3:E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Kaiduschová Jana</cp:lastModifiedBy>
  <cp:lastPrinted>2015-12-03T10:29:39Z</cp:lastPrinted>
  <dcterms:created xsi:type="dcterms:W3CDTF">2013-10-16T07:44:32Z</dcterms:created>
  <dcterms:modified xsi:type="dcterms:W3CDTF">2015-12-09T09:35:49Z</dcterms:modified>
  <cp:category/>
  <cp:version/>
  <cp:contentType/>
  <cp:contentStatus/>
</cp:coreProperties>
</file>