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460" windowHeight="10770" activeTab="0"/>
  </bookViews>
  <sheets>
    <sheet name="Příloha č. 5 návrh podpořeni" sheetId="1" r:id="rId1"/>
  </sheets>
  <definedNames>
    <definedName name="_xlnm.Print_Titles" localSheetId="0">'Příloha č. 5 návrh podpořeni'!$5:$5</definedName>
    <definedName name="_xlnm.Print_Area" localSheetId="0">'Příloha č. 5 návrh podpořeni'!$A$1:$K$15</definedName>
    <definedName name="Z_586A2099_CB18_4BBF_93DD_058A55F76B1A_.wvu.FilterData" localSheetId="0" hidden="1">'Příloha č. 5 návrh podpořeni'!$A$5:$K$12</definedName>
    <definedName name="Z_586A2099_CB18_4BBF_93DD_058A55F76B1A_.wvu.PrintArea" localSheetId="0" hidden="1">'Příloha č. 5 návrh podpořeni'!$A$1:$K$15</definedName>
    <definedName name="Z_586A2099_CB18_4BBF_93DD_058A55F76B1A_.wvu.PrintTitles" localSheetId="0" hidden="1">'Příloha č. 5 návrh podpořeni'!$5:$5</definedName>
  </definedNames>
  <calcPr fullCalcOnLoad="1"/>
</workbook>
</file>

<file path=xl/sharedStrings.xml><?xml version="1.0" encoding="utf-8"?>
<sst xmlns="http://schemas.openxmlformats.org/spreadsheetml/2006/main" count="72" uniqueCount="49">
  <si>
    <t>"NÁVRH"</t>
  </si>
  <si>
    <t>Poskytnutí účelových dotací z rozpočtu kraje v Programu na podporu komunitní práce a na zmírňování následků sociálního vyloučení v sociálně vyloučených lokalitách Moravskoslezského kraje na rok 2015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</si>
  <si>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</si>
  <si>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</si>
  <si>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</si>
  <si>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</si>
  <si>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</si>
  <si>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</si>
  <si>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</si>
  <si>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</si>
  <si>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</si>
  <si>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</si>
  <si>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Počet bodů</t>
  </si>
  <si>
    <t>06/15</t>
  </si>
  <si>
    <t>KP 2/15</t>
  </si>
  <si>
    <t>Slezská diakonie</t>
  </si>
  <si>
    <t>církevní organizace</t>
  </si>
  <si>
    <t>Návazná podpora v terénu</t>
  </si>
  <si>
    <t>neinvestiční</t>
  </si>
  <si>
    <t>01/15</t>
  </si>
  <si>
    <t>KP 1/15</t>
  </si>
  <si>
    <t>Vzájemné soužití o.p.s.</t>
  </si>
  <si>
    <t>obecně prospěšná společnost</t>
  </si>
  <si>
    <t>Liščina, tady to žije!</t>
  </si>
  <si>
    <t>25</t>
  </si>
  <si>
    <t>03/15</t>
  </si>
  <si>
    <t>DŽIVIPEN o.p.s.</t>
  </si>
  <si>
    <t>Jak se dostat z mínusu</t>
  </si>
  <si>
    <t>04/15</t>
  </si>
  <si>
    <t xml:space="preserve">Budeme znát svá práva i povinnosti </t>
  </si>
  <si>
    <t xml:space="preserve">neinvestiční </t>
  </si>
  <si>
    <t>07/15</t>
  </si>
  <si>
    <t>BÝT V KONTAKTU</t>
  </si>
  <si>
    <t>11/15</t>
  </si>
  <si>
    <t>Společenství Romů na Moravě Romano jekhetaniben pre Morava</t>
  </si>
  <si>
    <t xml:space="preserve">spolek </t>
  </si>
  <si>
    <t xml:space="preserve">Vzdělávání pracovníků a klientů SRNM Rýmařov </t>
  </si>
  <si>
    <t>16</t>
  </si>
  <si>
    <t>09/15</t>
  </si>
  <si>
    <t>Diecézní charita ostravsko-opavská</t>
  </si>
  <si>
    <t>Znám svá práva</t>
  </si>
  <si>
    <t>05/15</t>
  </si>
  <si>
    <t>OPEN HOUSE o.p.s.</t>
  </si>
  <si>
    <t xml:space="preserve">Víme co s časem </t>
  </si>
  <si>
    <t>10/15</t>
  </si>
  <si>
    <t>Celkem</t>
  </si>
  <si>
    <t>Počet stran přílohy: 2</t>
  </si>
  <si>
    <t xml:space="preserve">Komunitní centrum SRNM Rýmařov </t>
  </si>
  <si>
    <t>Příloha č.: 5 k materiálu č. 9/5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</si>
</sst>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Arial CE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23" borderId="10" xfId="0" applyFill="1" applyBorder="1" applyAlignment="1">
      <alignment horizontal="center" vertical="center" wrapText="1"/>
    </xf>
    <xf numFmtId="2" fontId="0" fillId="23" borderId="10" xfId="0" applyNumberFormat="1" applyFill="1" applyBorder="1" applyAlignment="1">
      <alignment horizontal="center" vertical="center" wrapText="1"/>
    </xf>
    <xf numFmtId="3" fontId="0" fillId="23" borderId="10" xfId="0" applyNumberFormat="1" applyFill="1" applyBorder="1" applyAlignment="1">
      <alignment horizontal="center" vertical="center" wrapText="1"/>
    </xf>
    <xf numFmtId="10" fontId="0" fillId="2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view="pageBreakPreview" zoomScaleSheetLayoutView="100" zoomScalePageLayoutView="40" workbookViewId="0" topLeftCell="A1">
      <pane ySplit="5" topLeftCell="A12" activePane="bottomLeft" state="frozen"/>
      <selection pane="topLeft" activeCell="A1" sqref="A1"/>
      <selection pane="bottomLeft" activeCell="A1" sqref="A1:K1"/>
    </sheetView>
  </sheetViews>
  <sheetFormatPr defaultColWidth="4.75390625" defaultRowHeight="12.75"/>
  <cols>
    <col min="1" max="1" width="7.75390625" style="1" customWidth="1"/>
    <col min="2" max="2" width="9.75390625" style="1" customWidth="1"/>
    <col min="3" max="3" width="18.125" style="1" customWidth="1"/>
    <col min="4" max="4" width="11.75390625" style="1" customWidth="1"/>
    <col min="5" max="5" width="16.125" style="1" customWidth="1"/>
    <col min="6" max="6" width="20.125" style="1" customWidth="1"/>
    <col min="7" max="7" width="11.25390625" style="1" customWidth="1"/>
    <col min="8" max="8" width="11.875" style="14" customWidth="1"/>
    <col min="9" max="9" width="14.375" style="15" customWidth="1"/>
    <col min="10" max="10" width="13.375" style="15" customWidth="1"/>
    <col min="11" max="11" width="8.875" style="1" customWidth="1"/>
    <col min="12" max="13" width="4.75390625" style="0" customWidth="1"/>
  </cols>
  <sheetData>
    <row r="1" spans="1:11" ht="21.75" customHeight="1">
      <c r="A1" s="20" t="s">
        <v>48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21" t="s">
        <v>46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42" customHeight="1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1" ht="66.75" customHeight="1">
      <c r="A5" s="2" t="s">
        <v>2</v>
      </c>
      <c r="B5" s="2" t="s">
        <v>3</v>
      </c>
      <c r="C5" s="3" t="s">
        <v>4</v>
      </c>
      <c r="D5" s="2" t="s">
        <v>5</v>
      </c>
      <c r="E5" s="3" t="s">
        <v>6</v>
      </c>
      <c r="F5" s="3" t="s">
        <v>7</v>
      </c>
      <c r="G5" s="4" t="s">
        <v>8</v>
      </c>
      <c r="H5" s="5" t="s">
        <v>9</v>
      </c>
      <c r="I5" s="4" t="s">
        <v>10</v>
      </c>
      <c r="J5" s="3" t="s">
        <v>11</v>
      </c>
      <c r="K5" s="4" t="s">
        <v>12</v>
      </c>
    </row>
    <row r="6" spans="1:11" s="9" customFormat="1" ht="54.75" customHeight="1">
      <c r="A6" s="6" t="s">
        <v>13</v>
      </c>
      <c r="B6" s="6" t="s">
        <v>14</v>
      </c>
      <c r="C6" s="6" t="s">
        <v>15</v>
      </c>
      <c r="D6" s="6">
        <v>65468562</v>
      </c>
      <c r="E6" s="6" t="s">
        <v>16</v>
      </c>
      <c r="F6" s="6" t="s">
        <v>17</v>
      </c>
      <c r="G6" s="7">
        <v>114500</v>
      </c>
      <c r="H6" s="8">
        <f aca="true" t="shared" si="0" ref="H6:H14">I6/G6*100</f>
        <v>69.86899563318777</v>
      </c>
      <c r="I6" s="7">
        <v>80000</v>
      </c>
      <c r="J6" s="6" t="s">
        <v>18</v>
      </c>
      <c r="K6" s="7">
        <v>25</v>
      </c>
    </row>
    <row r="7" spans="1:11" s="11" customFormat="1" ht="56.25" customHeight="1">
      <c r="A7" s="10" t="s">
        <v>19</v>
      </c>
      <c r="B7" s="10" t="s">
        <v>20</v>
      </c>
      <c r="C7" s="10" t="s">
        <v>21</v>
      </c>
      <c r="D7" s="10">
        <v>65497996</v>
      </c>
      <c r="E7" s="10" t="s">
        <v>22</v>
      </c>
      <c r="F7" s="10" t="s">
        <v>23</v>
      </c>
      <c r="G7" s="7">
        <v>134000</v>
      </c>
      <c r="H7" s="8">
        <f t="shared" si="0"/>
        <v>59.70149253731343</v>
      </c>
      <c r="I7" s="7">
        <v>80000</v>
      </c>
      <c r="J7" s="10" t="s">
        <v>18</v>
      </c>
      <c r="K7" s="7" t="s">
        <v>24</v>
      </c>
    </row>
    <row r="8" spans="1:11" s="9" customFormat="1" ht="44.25" customHeight="1">
      <c r="A8" s="6" t="s">
        <v>25</v>
      </c>
      <c r="B8" s="6" t="s">
        <v>14</v>
      </c>
      <c r="C8" s="6" t="s">
        <v>26</v>
      </c>
      <c r="D8" s="6">
        <v>26571463</v>
      </c>
      <c r="E8" s="6" t="s">
        <v>22</v>
      </c>
      <c r="F8" s="6" t="s">
        <v>27</v>
      </c>
      <c r="G8" s="7">
        <v>69800</v>
      </c>
      <c r="H8" s="8">
        <f t="shared" si="0"/>
        <v>67.3352435530086</v>
      </c>
      <c r="I8" s="7">
        <v>47000</v>
      </c>
      <c r="J8" s="6" t="s">
        <v>18</v>
      </c>
      <c r="K8" s="7">
        <v>19</v>
      </c>
    </row>
    <row r="9" spans="1:11" s="9" customFormat="1" ht="44.25" customHeight="1">
      <c r="A9" s="10" t="s">
        <v>28</v>
      </c>
      <c r="B9" s="6" t="s">
        <v>14</v>
      </c>
      <c r="C9" s="6" t="s">
        <v>26</v>
      </c>
      <c r="D9" s="6">
        <v>26571463</v>
      </c>
      <c r="E9" s="6" t="s">
        <v>22</v>
      </c>
      <c r="F9" s="6" t="s">
        <v>29</v>
      </c>
      <c r="G9" s="7">
        <v>56200</v>
      </c>
      <c r="H9" s="8">
        <f t="shared" si="0"/>
        <v>69.3950177935943</v>
      </c>
      <c r="I9" s="7">
        <v>39000</v>
      </c>
      <c r="J9" s="6" t="s">
        <v>30</v>
      </c>
      <c r="K9" s="7">
        <v>19</v>
      </c>
    </row>
    <row r="10" spans="1:11" s="11" customFormat="1" ht="45" customHeight="1">
      <c r="A10" s="7" t="s">
        <v>31</v>
      </c>
      <c r="B10" s="7" t="s">
        <v>14</v>
      </c>
      <c r="C10" s="7" t="s">
        <v>15</v>
      </c>
      <c r="D10" s="12">
        <v>65468562</v>
      </c>
      <c r="E10" s="7" t="s">
        <v>16</v>
      </c>
      <c r="F10" s="7" t="s">
        <v>32</v>
      </c>
      <c r="G10" s="7">
        <v>114500</v>
      </c>
      <c r="H10" s="8">
        <f t="shared" si="0"/>
        <v>69.86899563318777</v>
      </c>
      <c r="I10" s="7">
        <v>80000</v>
      </c>
      <c r="J10" s="7" t="s">
        <v>18</v>
      </c>
      <c r="K10" s="7">
        <v>17</v>
      </c>
    </row>
    <row r="11" spans="1:11" s="13" customFormat="1" ht="65.25" customHeight="1">
      <c r="A11" s="10" t="s">
        <v>33</v>
      </c>
      <c r="B11" s="10" t="s">
        <v>14</v>
      </c>
      <c r="C11" s="10" t="s">
        <v>34</v>
      </c>
      <c r="D11" s="10">
        <v>44015178</v>
      </c>
      <c r="E11" s="10" t="s">
        <v>35</v>
      </c>
      <c r="F11" s="10" t="s">
        <v>36</v>
      </c>
      <c r="G11" s="7">
        <v>49800</v>
      </c>
      <c r="H11" s="8">
        <f t="shared" si="0"/>
        <v>69.87951807228916</v>
      </c>
      <c r="I11" s="7">
        <v>34800</v>
      </c>
      <c r="J11" s="10" t="s">
        <v>30</v>
      </c>
      <c r="K11" s="7" t="s">
        <v>37</v>
      </c>
    </row>
    <row r="12" spans="1:11" s="13" customFormat="1" ht="41.25" customHeight="1">
      <c r="A12" s="6" t="s">
        <v>38</v>
      </c>
      <c r="B12" s="6" t="s">
        <v>14</v>
      </c>
      <c r="C12" s="6" t="s">
        <v>39</v>
      </c>
      <c r="D12" s="6">
        <v>66181127</v>
      </c>
      <c r="E12" s="6" t="s">
        <v>16</v>
      </c>
      <c r="F12" s="6" t="s">
        <v>40</v>
      </c>
      <c r="G12" s="7">
        <v>115000</v>
      </c>
      <c r="H12" s="8">
        <f t="shared" si="0"/>
        <v>69.56521739130434</v>
      </c>
      <c r="I12" s="7">
        <v>80000</v>
      </c>
      <c r="J12" s="6" t="s">
        <v>18</v>
      </c>
      <c r="K12" s="7">
        <v>15</v>
      </c>
    </row>
    <row r="13" spans="1:11" s="13" customFormat="1" ht="55.5" customHeight="1">
      <c r="A13" s="6" t="s">
        <v>41</v>
      </c>
      <c r="B13" s="6" t="s">
        <v>14</v>
      </c>
      <c r="C13" s="6" t="s">
        <v>42</v>
      </c>
      <c r="D13" s="6">
        <v>70645671</v>
      </c>
      <c r="E13" s="6" t="s">
        <v>22</v>
      </c>
      <c r="F13" s="6" t="s">
        <v>43</v>
      </c>
      <c r="G13" s="7">
        <v>105200</v>
      </c>
      <c r="H13" s="8">
        <f t="shared" si="0"/>
        <v>69.86692015209125</v>
      </c>
      <c r="I13" s="7">
        <v>73500</v>
      </c>
      <c r="J13" s="6" t="s">
        <v>18</v>
      </c>
      <c r="K13" s="7">
        <v>12</v>
      </c>
    </row>
    <row r="14" spans="1:11" s="13" customFormat="1" ht="95.25" customHeight="1">
      <c r="A14" s="10" t="s">
        <v>44</v>
      </c>
      <c r="B14" s="10" t="s">
        <v>20</v>
      </c>
      <c r="C14" s="10" t="s">
        <v>34</v>
      </c>
      <c r="D14" s="10">
        <v>44015178</v>
      </c>
      <c r="E14" s="10" t="s">
        <v>35</v>
      </c>
      <c r="F14" s="10" t="s">
        <v>47</v>
      </c>
      <c r="G14" s="7">
        <v>49000</v>
      </c>
      <c r="H14" s="8">
        <f t="shared" si="0"/>
        <v>69.38775510204081</v>
      </c>
      <c r="I14" s="7">
        <v>34000</v>
      </c>
      <c r="J14" s="10" t="s">
        <v>30</v>
      </c>
      <c r="K14" s="7">
        <v>12</v>
      </c>
    </row>
    <row r="15" spans="1:11" ht="21.75" customHeight="1">
      <c r="A15" s="16"/>
      <c r="B15" s="16"/>
      <c r="C15" s="16" t="s">
        <v>45</v>
      </c>
      <c r="D15" s="16"/>
      <c r="E15" s="16"/>
      <c r="F15" s="16"/>
      <c r="G15" s="16"/>
      <c r="H15" s="17"/>
      <c r="I15" s="18">
        <f>SUM(I6:I14)</f>
        <v>548300</v>
      </c>
      <c r="J15" s="19"/>
      <c r="K15" s="16"/>
    </row>
  </sheetData>
  <sheetProtection/>
  <mergeCells count="4">
    <mergeCell ref="A1:K1"/>
    <mergeCell ref="A2:K2"/>
    <mergeCell ref="A3:K3"/>
    <mergeCell ref="A4:K4"/>
  </mergeCells>
  <printOptions horizontalCentered="1"/>
  <pageMargins left="0.3937007874015748" right="0.3937007874015748" top="0.5905511811023623" bottom="0.5905511811023623" header="0.3937007874015748" footer="0.3937007874015748"/>
  <pageSetup fitToHeight="2" fitToWidth="1" horizontalDpi="300" verticalDpi="300" orientation="landscape" paperSize="9" scale="98" r:id="rId1"/>
  <headerFooter alignWithMargins="0">
    <oddFooter>&amp;CStránka &amp;P z &amp;N</oddFoot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2015-06-01T12:38:16Z</cp:lastPrinted>
  <dcterms:created xsi:type="dcterms:W3CDTF">2015-05-27T06:09:22Z</dcterms:created>
  <dcterms:modified xsi:type="dcterms:W3CDTF">2015-06-10T13:15:46Z</dcterms:modified>
  <cp:category/>
  <cp:version/>
  <cp:contentType/>
  <cp:contentStatus/>
</cp:coreProperties>
</file>