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7835" windowHeight="11325"/>
  </bookViews>
  <sheets>
    <sheet name="podklad pro MSK" sheetId="13" r:id="rId1"/>
  </sheets>
  <calcPr calcId="145621"/>
</workbook>
</file>

<file path=xl/calcChain.xml><?xml version="1.0" encoding="utf-8"?>
<calcChain xmlns="http://schemas.openxmlformats.org/spreadsheetml/2006/main">
  <c r="B26" i="13" l="1"/>
</calcChain>
</file>

<file path=xl/sharedStrings.xml><?xml version="1.0" encoding="utf-8"?>
<sst xmlns="http://schemas.openxmlformats.org/spreadsheetml/2006/main" count="34" uniqueCount="32">
  <si>
    <t xml:space="preserve"> 10.1.1 Rozvoj regionální silniční dopravní infrastruktury</t>
  </si>
  <si>
    <t xml:space="preserve"> 10.1.2 Rozvoj a dostupnost letiště Ostrava</t>
  </si>
  <si>
    <t xml:space="preserve"> 10.1.3 Rozvoj dopravní obslužnosti</t>
  </si>
  <si>
    <t xml:space="preserve"> 10.1.4 Infrastruktura integrovaného záchranného systému a krizového řízení</t>
  </si>
  <si>
    <t>10.1 Regionální infrastruktura a dostupnost</t>
  </si>
  <si>
    <t xml:space="preserve"> 10.2.1 Infrastruktura veřejných služeb</t>
  </si>
  <si>
    <t xml:space="preserve"> 10.2.2 Rozvoj cestovního ruchu</t>
  </si>
  <si>
    <t xml:space="preserve"> 10.2.3 Podpora využívání brownfields</t>
  </si>
  <si>
    <t xml:space="preserve"> 10.2.4 Marketing regionu</t>
  </si>
  <si>
    <t>10.2 Podpora prosperity regionu</t>
  </si>
  <si>
    <t xml:space="preserve"> 10.3.1 Rozvojové póly regionu</t>
  </si>
  <si>
    <t xml:space="preserve"> 10.3.2 Subregionální centra</t>
  </si>
  <si>
    <t>10.3 Rozvoj měst</t>
  </si>
  <si>
    <t xml:space="preserve"> 10.4.1 Rozvoj venkova</t>
  </si>
  <si>
    <t>10.4 Rozvoj venkova</t>
  </si>
  <si>
    <t xml:space="preserve"> 10.5.1 Implementace operačního programu</t>
  </si>
  <si>
    <t xml:space="preserve"> 10.5.2 Podpora absorpční kapacity</t>
  </si>
  <si>
    <t>10.5 Technická pomoc</t>
  </si>
  <si>
    <t>10 ROP NUTS II Moravskoslezsko celkem</t>
  </si>
  <si>
    <t>Prioritní osa / oblast podpory</t>
  </si>
  <si>
    <t>Kč</t>
  </si>
  <si>
    <r>
      <t xml:space="preserve">Prostředky přeložené k certifikaci navýšené o plošnou/extrapolovanou korekci - </t>
    </r>
    <r>
      <rPr>
        <b/>
        <u/>
        <sz val="10"/>
        <rFont val="Tahoma"/>
        <family val="2"/>
        <charset val="238"/>
      </rPr>
      <t>EU zdroje</t>
    </r>
  </si>
  <si>
    <r>
      <t>Prostředky předložené
k certifikaci
(včetně finančních korekcí)
a související platby
z národních zdrojů -</t>
    </r>
    <r>
      <rPr>
        <b/>
        <u/>
        <sz val="10"/>
        <rFont val="Tahoma"/>
        <family val="2"/>
        <charset val="238"/>
      </rPr>
      <t xml:space="preserve"> Národní veřejné prostředky celkem</t>
    </r>
  </si>
  <si>
    <t>Podíl certifikovaných EU zdrojů na národních veřejných prostředcích celkem</t>
  </si>
  <si>
    <t>Přebytek národních veřejných zdrojů za prostředky předložené k certifikaci k 31.3.2014</t>
  </si>
  <si>
    <r>
      <rPr>
        <b/>
        <u/>
        <sz val="10"/>
        <color indexed="8"/>
        <rFont val="Tahoma"/>
        <family val="2"/>
        <charset val="238"/>
      </rPr>
      <t>Přebytek národních zdrojů</t>
    </r>
    <r>
      <rPr>
        <b/>
        <sz val="10"/>
        <color indexed="8"/>
        <rFont val="Tahoma"/>
        <family val="2"/>
        <charset val="238"/>
      </rPr>
      <t>, tj. objem nad povinných 15% národního spolufinancování</t>
    </r>
  </si>
  <si>
    <t>Komentář:</t>
  </si>
  <si>
    <t>Podíl národních zdrojů na certifikovaných výdajích ROP MS k 31. 3. 2014 činí 24,47 %, přičemž povinný podíl musí dosáhnout minimálně 15 %. Rozdíl ve výši 1,264 mld. Kč tvoří rezervu, která poskytuje dostatečné ujištění o tom, že model flexibilního  financování plní svoji úlohu a funguje správně (garance převzatá usnesením zastupitelstva MSK č. 8/728 ze dne 18. 11. 2009).</t>
  </si>
  <si>
    <r>
      <t xml:space="preserve">Informace o celkovém stavu a výsledcích Regionálního operačního programu regionu soudržnosti Moravskoslezsko jsou dostupné ve Výroční zprávě o provádění ROP Moravskoslezsko za rok 2013 na adrese </t>
    </r>
    <r>
      <rPr>
        <u/>
        <sz val="13"/>
        <rFont val="Calibri"/>
        <family val="2"/>
        <charset val="238"/>
      </rPr>
      <t>http://www.rr-moravskoslezsko.cz/o-nas/vyrocni-zpravy-rop-a-rrms</t>
    </r>
    <r>
      <rPr>
        <sz val="13"/>
        <rFont val="Calibri"/>
        <family val="2"/>
        <charset val="238"/>
      </rPr>
      <t xml:space="preserve"> .</t>
    </r>
  </si>
  <si>
    <t>Podklad: sestava MSC210, zpracováno Úřadem Regionální rady Moravskoslezsko</t>
  </si>
  <si>
    <t>Příloha č.: 2 k materiálu č. 4/3</t>
  </si>
  <si>
    <t>Počet stran přílohy: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</si>
</sst>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00000000000000"/>
  </numFmts>
  <fonts count="63">
    <font>
      <sz val="10"/>
      <name val="Arial"/>
      <charset val="238"/>
    </font>
    <font>
      <sz val="10"/>
      <name val="Arial"/>
      <charset val="238"/>
    </font>
    <font>
      <b/>
      <sz val="12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b/>
      <sz val="6"/>
      <color indexed="8"/>
      <name val="Tahoma"/>
      <family val="2"/>
      <charset val="238"/>
    </font>
    <font>
      <sz val="6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u/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8"/>
      <color indexed="8"/>
      <name val="MS Sans Serif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0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Tahoma"/>
      <family val="2"/>
      <charset val="238"/>
    </font>
    <font>
      <b/>
      <sz val="14"/>
      <name val="Arial"/>
      <family val="2"/>
      <charset val="238"/>
    </font>
    <font>
      <sz val="13"/>
      <name val="Calibri"/>
      <family val="2"/>
      <charset val="238"/>
    </font>
    <font>
      <u/>
      <sz val="1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45" fillId="48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45" fillId="49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45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45" fillId="5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45" fillId="5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45" fillId="5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5" fillId="5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5" fillId="5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5" fillId="5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45" fillId="5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5" fillId="5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5" fillId="5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6" fillId="6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46" fillId="6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6" fillId="6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46" fillId="6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6" fillId="6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46" fillId="65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4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48" fillId="66" borderId="0" applyNumberFormat="0" applyBorder="0" applyAlignment="0" applyProtection="0"/>
    <xf numFmtId="0" fontId="14" fillId="30" borderId="2" applyNumberFormat="0" applyAlignment="0" applyProtection="0"/>
    <xf numFmtId="0" fontId="14" fillId="31" borderId="2" applyNumberFormat="0" applyAlignment="0" applyProtection="0"/>
    <xf numFmtId="0" fontId="49" fillId="67" borderId="1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0" fillId="0" borderId="1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1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54" fillId="68" borderId="0" applyNumberFormat="0" applyBorder="0" applyAlignment="0" applyProtection="0"/>
    <xf numFmtId="0" fontId="45" fillId="0" borderId="0"/>
    <xf numFmtId="0" fontId="20" fillId="0" borderId="0"/>
    <xf numFmtId="0" fontId="1" fillId="34" borderId="6" applyNumberFormat="0" applyFont="0" applyAlignment="0" applyProtection="0"/>
    <xf numFmtId="0" fontId="20" fillId="35" borderId="6" applyNumberFormat="0" applyAlignment="0" applyProtection="0"/>
    <xf numFmtId="0" fontId="45" fillId="69" borderId="16" applyNumberFormat="0" applyFon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17" applyNumberFormat="0" applyFill="0" applyAlignment="0" applyProtection="0"/>
    <xf numFmtId="0" fontId="2" fillId="36" borderId="0">
      <alignment horizontal="center" vertical="center"/>
    </xf>
    <xf numFmtId="0" fontId="22" fillId="36" borderId="0">
      <alignment horizontal="center" vertical="center"/>
    </xf>
    <xf numFmtId="0" fontId="3" fillId="36" borderId="0">
      <alignment horizontal="right" vertical="center"/>
    </xf>
    <xf numFmtId="0" fontId="23" fillId="37" borderId="0">
      <alignment horizontal="center" vertical="center"/>
    </xf>
    <xf numFmtId="0" fontId="6" fillId="36" borderId="0">
      <alignment horizontal="left" vertical="top"/>
    </xf>
    <xf numFmtId="0" fontId="23" fillId="37" borderId="0">
      <alignment horizontal="right" vertical="center"/>
    </xf>
    <xf numFmtId="0" fontId="6" fillId="36" borderId="0">
      <alignment horizontal="center" vertical="center"/>
    </xf>
    <xf numFmtId="0" fontId="24" fillId="14" borderId="0">
      <alignment horizontal="right" vertical="center"/>
    </xf>
    <xf numFmtId="0" fontId="24" fillId="37" borderId="0">
      <alignment horizontal="right" vertical="center"/>
    </xf>
    <xf numFmtId="0" fontId="25" fillId="36" borderId="0">
      <alignment horizontal="right" vertical="top"/>
    </xf>
    <xf numFmtId="0" fontId="25" fillId="36" borderId="0">
      <alignment horizontal="left" vertical="top"/>
    </xf>
    <xf numFmtId="0" fontId="26" fillId="36" borderId="0">
      <alignment horizontal="left" vertical="top"/>
    </xf>
    <xf numFmtId="0" fontId="25" fillId="36" borderId="0">
      <alignment horizontal="center" vertical="center"/>
    </xf>
    <xf numFmtId="0" fontId="4" fillId="36" borderId="0">
      <alignment horizontal="left" vertical="center"/>
    </xf>
    <xf numFmtId="0" fontId="27" fillId="36" borderId="0">
      <alignment horizontal="center" vertical="center"/>
    </xf>
    <xf numFmtId="0" fontId="3" fillId="36" borderId="0">
      <alignment horizontal="left" vertical="center"/>
    </xf>
    <xf numFmtId="0" fontId="28" fillId="36" borderId="0">
      <alignment horizontal="center" vertical="center"/>
    </xf>
    <xf numFmtId="0" fontId="5" fillId="38" borderId="0">
      <alignment horizontal="center" vertical="center"/>
    </xf>
    <xf numFmtId="0" fontId="23" fillId="36" borderId="0">
      <alignment horizontal="left" vertical="center"/>
    </xf>
    <xf numFmtId="0" fontId="3" fillId="38" borderId="0">
      <alignment horizontal="center" vertical="center"/>
    </xf>
    <xf numFmtId="0" fontId="24" fillId="36" borderId="0">
      <alignment horizontal="left" vertical="center"/>
    </xf>
    <xf numFmtId="0" fontId="6" fillId="36" borderId="0">
      <alignment horizontal="left" vertical="center"/>
    </xf>
    <xf numFmtId="0" fontId="23" fillId="38" borderId="0">
      <alignment horizontal="left" vertical="center"/>
    </xf>
    <xf numFmtId="0" fontId="6" fillId="36" borderId="0">
      <alignment horizontal="right" vertical="center"/>
    </xf>
    <xf numFmtId="0" fontId="24" fillId="38" borderId="0">
      <alignment horizontal="right" vertical="center"/>
    </xf>
    <xf numFmtId="0" fontId="5" fillId="36" borderId="0">
      <alignment horizontal="left" vertical="center"/>
    </xf>
    <xf numFmtId="0" fontId="23" fillId="14" borderId="0">
      <alignment horizontal="center" vertical="center"/>
    </xf>
    <xf numFmtId="0" fontId="5" fillId="36" borderId="0">
      <alignment horizontal="right" vertical="center"/>
    </xf>
    <xf numFmtId="0" fontId="23" fillId="14" borderId="0">
      <alignment horizontal="center" vertical="center"/>
    </xf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56" fillId="7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12" borderId="8" applyNumberFormat="0" applyAlignment="0" applyProtection="0"/>
    <xf numFmtId="0" fontId="31" fillId="13" borderId="8" applyNumberFormat="0" applyAlignment="0" applyProtection="0"/>
    <xf numFmtId="0" fontId="58" fillId="71" borderId="18" applyNumberFormat="0" applyAlignment="0" applyProtection="0"/>
    <xf numFmtId="0" fontId="32" fillId="38" borderId="8" applyNumberFormat="0" applyAlignment="0" applyProtection="0"/>
    <xf numFmtId="0" fontId="32" fillId="39" borderId="8" applyNumberFormat="0" applyAlignment="0" applyProtection="0"/>
    <xf numFmtId="0" fontId="59" fillId="72" borderId="18" applyNumberFormat="0" applyAlignment="0" applyProtection="0"/>
    <xf numFmtId="0" fontId="33" fillId="38" borderId="9" applyNumberFormat="0" applyAlignment="0" applyProtection="0"/>
    <xf numFmtId="0" fontId="33" fillId="39" borderId="9" applyNumberFormat="0" applyAlignment="0" applyProtection="0"/>
    <xf numFmtId="0" fontId="60" fillId="72" borderId="1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46" fillId="73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46" fillId="7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46" fillId="75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46" fillId="7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6" fillId="77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46" fillId="78" borderId="0" applyNumberFormat="0" applyBorder="0" applyAlignment="0" applyProtection="0"/>
  </cellStyleXfs>
  <cellXfs count="22">
    <xf numFmtId="0" fontId="0" fillId="0" borderId="0" xfId="0"/>
    <xf numFmtId="4" fontId="8" fillId="36" borderId="10" xfId="114" applyNumberFormat="1" applyFont="1" applyBorder="1" applyAlignment="1">
      <alignment horizontal="right" vertical="center" wrapText="1"/>
    </xf>
    <xf numFmtId="10" fontId="8" fillId="36" borderId="10" xfId="114" applyNumberFormat="1" applyFont="1" applyBorder="1" applyAlignment="1">
      <alignment horizontal="right" vertical="center" wrapText="1"/>
    </xf>
    <xf numFmtId="180" fontId="0" fillId="0" borderId="0" xfId="0" applyNumberFormat="1"/>
    <xf numFmtId="0" fontId="36" fillId="0" borderId="0" xfId="0" applyFont="1"/>
    <xf numFmtId="0" fontId="35" fillId="0" borderId="0" xfId="0" applyFont="1"/>
    <xf numFmtId="0" fontId="20" fillId="0" borderId="0" xfId="0" applyFont="1"/>
    <xf numFmtId="0" fontId="39" fillId="0" borderId="0" xfId="0" applyFont="1"/>
    <xf numFmtId="49" fontId="7" fillId="79" borderId="10" xfId="108" applyNumberFormat="1" applyFont="1" applyFill="1" applyBorder="1" applyAlignment="1">
      <alignment horizontal="center" vertical="center" wrapText="1"/>
    </xf>
    <xf numFmtId="49" fontId="7" fillId="79" borderId="10" xfId="11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49" fontId="41" fillId="80" borderId="10" xfId="116" applyNumberFormat="1" applyFont="1" applyFill="1" applyBorder="1" applyAlignment="1">
      <alignment horizontal="left" vertical="center" wrapText="1"/>
    </xf>
    <xf numFmtId="4" fontId="41" fillId="80" borderId="10" xfId="118" applyNumberFormat="1" applyFont="1" applyFill="1" applyBorder="1" applyAlignment="1">
      <alignment horizontal="right" vertical="center" wrapText="1"/>
    </xf>
    <xf numFmtId="10" fontId="41" fillId="80" borderId="10" xfId="114" applyNumberFormat="1" applyFont="1" applyFill="1" applyBorder="1" applyAlignment="1">
      <alignment horizontal="right" vertical="center" wrapText="1"/>
    </xf>
    <xf numFmtId="49" fontId="41" fillId="81" borderId="10" xfId="106" applyNumberFormat="1" applyFont="1" applyFill="1" applyBorder="1" applyAlignment="1">
      <alignment horizontal="left" vertical="center" wrapText="1"/>
    </xf>
    <xf numFmtId="4" fontId="41" fillId="81" borderId="10" xfId="118" applyNumberFormat="1" applyFont="1" applyFill="1" applyBorder="1" applyAlignment="1">
      <alignment horizontal="right" vertical="center" wrapText="1"/>
    </xf>
    <xf numFmtId="10" fontId="41" fillId="81" borderId="10" xfId="114" applyNumberFormat="1" applyFont="1" applyFill="1" applyBorder="1" applyAlignment="1">
      <alignment horizontal="right" vertical="center" wrapText="1"/>
    </xf>
    <xf numFmtId="49" fontId="8" fillId="36" borderId="10" xfId="112" applyNumberFormat="1" applyFont="1" applyBorder="1" applyAlignment="1">
      <alignment horizontal="left" vertical="center" wrapText="1"/>
    </xf>
    <xf numFmtId="49" fontId="41" fillId="79" borderId="10" xfId="108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Alignment="1">
      <alignment horizontal="left" vertical="top" wrapText="1"/>
    </xf>
    <xf numFmtId="0" fontId="62" fillId="0" borderId="0" xfId="0" applyFont="1"/>
  </cellXfs>
  <cellStyles count="156">
    <cellStyle name="20 % – Zvýraznění1" xfId="1" builtinId="30" customBuiltin="1"/>
    <cellStyle name="20 % – Zvýraznění1 1" xfId="2"/>
    <cellStyle name="20 % – Zvýraznění1 2" xfId="3"/>
    <cellStyle name="20 % – Zvýraznění2" xfId="4" builtinId="34" customBuiltin="1"/>
    <cellStyle name="20 % – Zvýraznění2 1" xfId="5"/>
    <cellStyle name="20 % – Zvýraznění2 2" xfId="6"/>
    <cellStyle name="20 % – Zvýraznění3" xfId="7" builtinId="38" customBuiltin="1"/>
    <cellStyle name="20 % – Zvýraznění3 1" xfId="8"/>
    <cellStyle name="20 % – Zvýraznění3 2" xfId="9"/>
    <cellStyle name="20 % – Zvýraznění4" xfId="10" builtinId="42" customBuiltin="1"/>
    <cellStyle name="20 % – Zvýraznění4 1" xfId="11"/>
    <cellStyle name="20 % – Zvýraznění4 2" xfId="12"/>
    <cellStyle name="20 % – Zvýraznění5" xfId="13" builtinId="46" customBuiltin="1"/>
    <cellStyle name="20 % – Zvýraznění5 1" xfId="14"/>
    <cellStyle name="20 % – Zvýraznění5 2" xfId="15"/>
    <cellStyle name="20 % – Zvýraznění6" xfId="16" builtinId="50" customBuiltin="1"/>
    <cellStyle name="20 % – Zvýraznění6 1" xfId="17"/>
    <cellStyle name="20 % – Zvýraznění6 2" xfId="18"/>
    <cellStyle name="40 % – Zvýraznění1" xfId="19" builtinId="31" customBuiltin="1"/>
    <cellStyle name="40 % – Zvýraznění1 1" xfId="20"/>
    <cellStyle name="40 % – Zvýraznění1 2" xfId="21"/>
    <cellStyle name="40 % – Zvýraznění2" xfId="22" builtinId="35" customBuiltin="1"/>
    <cellStyle name="40 % – Zvýraznění2 1" xfId="23"/>
    <cellStyle name="40 % – Zvýraznění2 2" xfId="24"/>
    <cellStyle name="40 % – Zvýraznění3" xfId="25" builtinId="39" customBuiltin="1"/>
    <cellStyle name="40 % – Zvýraznění3 1" xfId="26"/>
    <cellStyle name="40 % – Zvýraznění3 2" xfId="27"/>
    <cellStyle name="40 % – Zvýraznění4" xfId="28" builtinId="43" customBuiltin="1"/>
    <cellStyle name="40 % – Zvýraznění4 1" xfId="29"/>
    <cellStyle name="40 % – Zvýraznění4 2" xfId="30"/>
    <cellStyle name="40 % – Zvýraznění5" xfId="31" builtinId="47" customBuiltin="1"/>
    <cellStyle name="40 % – Zvýraznění5 1" xfId="32"/>
    <cellStyle name="40 % – Zvýraznění5 2" xfId="33"/>
    <cellStyle name="40 % – Zvýraznění6" xfId="34" builtinId="51" customBuiltin="1"/>
    <cellStyle name="40 % – Zvýraznění6 1" xfId="35"/>
    <cellStyle name="40 % – Zvýraznění6 2" xfId="36"/>
    <cellStyle name="60 % – Zvýraznění1" xfId="37" builtinId="32" customBuiltin="1"/>
    <cellStyle name="60 % – Zvýraznění1 1" xfId="38"/>
    <cellStyle name="60 % – Zvýraznění1 2" xfId="39"/>
    <cellStyle name="60 % – Zvýraznění2" xfId="40" builtinId="36" customBuiltin="1"/>
    <cellStyle name="60 % – Zvýraznění2 1" xfId="41"/>
    <cellStyle name="60 % – Zvýraznění2 2" xfId="42"/>
    <cellStyle name="60 % – Zvýraznění3" xfId="43" builtinId="40" customBuiltin="1"/>
    <cellStyle name="60 % – Zvýraznění3 1" xfId="44"/>
    <cellStyle name="60 % – Zvýraznění3 2" xfId="45"/>
    <cellStyle name="60 % – Zvýraznění4" xfId="46" builtinId="44" customBuiltin="1"/>
    <cellStyle name="60 % – Zvýraznění4 1" xfId="47"/>
    <cellStyle name="60 % – Zvýraznění4 2" xfId="48"/>
    <cellStyle name="60 % – Zvýraznění5" xfId="49" builtinId="48" customBuiltin="1"/>
    <cellStyle name="60 % – Zvýraznění5 1" xfId="50"/>
    <cellStyle name="60 % – Zvýraznění5 2" xfId="51"/>
    <cellStyle name="60 % – Zvýraznění6" xfId="52" builtinId="52" customBuiltin="1"/>
    <cellStyle name="60 % – Zvýraznění6 1" xfId="53"/>
    <cellStyle name="60 % – Zvýraznění6 2" xfId="54"/>
    <cellStyle name="Celkem" xfId="55" builtinId="25" customBuiltin="1"/>
    <cellStyle name="Celkem 1" xfId="56"/>
    <cellStyle name="Celkem 2" xfId="57"/>
    <cellStyle name="Hyperlink" xfId="58"/>
    <cellStyle name="Chybně" xfId="59" builtinId="27" customBuiltin="1"/>
    <cellStyle name="Chybně 1" xfId="60"/>
    <cellStyle name="Chybně 2" xfId="61"/>
    <cellStyle name="Kontrolní buňka" xfId="62" builtinId="23" customBuiltin="1"/>
    <cellStyle name="Kontrolní buňka 1" xfId="63"/>
    <cellStyle name="Kontrolní buňka 2" xfId="64"/>
    <cellStyle name="Nadpis 1" xfId="65" builtinId="16" customBuiltin="1"/>
    <cellStyle name="Nadpis 1 1" xfId="66"/>
    <cellStyle name="Nadpis 1 2" xfId="67"/>
    <cellStyle name="Nadpis 2" xfId="68" builtinId="17" customBuiltin="1"/>
    <cellStyle name="Nadpis 2 1" xfId="69"/>
    <cellStyle name="Nadpis 2 2" xfId="70"/>
    <cellStyle name="Nadpis 3" xfId="71" builtinId="18" customBuiltin="1"/>
    <cellStyle name="Nadpis 3 1" xfId="72"/>
    <cellStyle name="Nadpis 3 2" xfId="73"/>
    <cellStyle name="Nadpis 4" xfId="74" builtinId="19" customBuiltin="1"/>
    <cellStyle name="Nadpis 4 1" xfId="75"/>
    <cellStyle name="Nadpis 4 2" xfId="76"/>
    <cellStyle name="Název" xfId="77" builtinId="15" customBuiltin="1"/>
    <cellStyle name="Název 1" xfId="78"/>
    <cellStyle name="Název 2" xfId="79"/>
    <cellStyle name="Neutrální" xfId="80" builtinId="28" customBuiltin="1"/>
    <cellStyle name="Neutrální 1" xfId="81"/>
    <cellStyle name="Neutrální 2" xfId="82"/>
    <cellStyle name="Normální" xfId="0" builtinId="0"/>
    <cellStyle name="Normální 2" xfId="83"/>
    <cellStyle name="normální 3" xfId="84"/>
    <cellStyle name="Poznámka" xfId="85" builtinId="10" customBuiltin="1"/>
    <cellStyle name="Poznámka 1" xfId="86"/>
    <cellStyle name="Poznámka 2" xfId="87"/>
    <cellStyle name="Propojená buňka" xfId="88" builtinId="24" customBuiltin="1"/>
    <cellStyle name="Propojená buňka 1" xfId="89"/>
    <cellStyle name="Propojená buňka 2" xfId="90"/>
    <cellStyle name="S0_globalCache" xfId="91"/>
    <cellStyle name="S0M1" xfId="92"/>
    <cellStyle name="S1_globalCache" xfId="93"/>
    <cellStyle name="S10M1" xfId="94"/>
    <cellStyle name="S11_globalCache" xfId="95"/>
    <cellStyle name="S11M1" xfId="96"/>
    <cellStyle name="S12_globalCache" xfId="97"/>
    <cellStyle name="S12M1" xfId="98"/>
    <cellStyle name="S13M1" xfId="99"/>
    <cellStyle name="S14M1" xfId="100"/>
    <cellStyle name="S15M1" xfId="101"/>
    <cellStyle name="S16M1" xfId="102"/>
    <cellStyle name="S1M1" xfId="103"/>
    <cellStyle name="S2_globalCache" xfId="104"/>
    <cellStyle name="S2M1" xfId="105"/>
    <cellStyle name="S3_globalCache" xfId="106"/>
    <cellStyle name="S3M1" xfId="107"/>
    <cellStyle name="S4_globalCache" xfId="108"/>
    <cellStyle name="S4M1" xfId="109"/>
    <cellStyle name="S5_globalCache" xfId="110"/>
    <cellStyle name="S5M1" xfId="111"/>
    <cellStyle name="S6_globalCache" xfId="112"/>
    <cellStyle name="S6M1" xfId="113"/>
    <cellStyle name="S7_globalCache" xfId="114"/>
    <cellStyle name="S7M1" xfId="115"/>
    <cellStyle name="S8_globalCache" xfId="116"/>
    <cellStyle name="S8M1" xfId="117"/>
    <cellStyle name="S9_globalCache" xfId="118"/>
    <cellStyle name="S9M1" xfId="119"/>
    <cellStyle name="Správně" xfId="120" builtinId="26" customBuiltin="1"/>
    <cellStyle name="Správně 1" xfId="121"/>
    <cellStyle name="Správně 2" xfId="122"/>
    <cellStyle name="Text upozornění" xfId="123" builtinId="11" customBuiltin="1"/>
    <cellStyle name="Text upozornění 1" xfId="124"/>
    <cellStyle name="Text upozornění 2" xfId="125"/>
    <cellStyle name="Vstup" xfId="126" builtinId="20" customBuiltin="1"/>
    <cellStyle name="Vstup 1" xfId="127"/>
    <cellStyle name="Vstup 2" xfId="128"/>
    <cellStyle name="Výpočet" xfId="129" builtinId="22" customBuiltin="1"/>
    <cellStyle name="Výpočet 1" xfId="130"/>
    <cellStyle name="Výpočet 2" xfId="131"/>
    <cellStyle name="Výstup" xfId="132" builtinId="21" customBuiltin="1"/>
    <cellStyle name="Výstup 1" xfId="133"/>
    <cellStyle name="Výstup 2" xfId="134"/>
    <cellStyle name="Vysvětlující text" xfId="135" builtinId="53" customBuiltin="1"/>
    <cellStyle name="Vysvětlující text 1" xfId="136"/>
    <cellStyle name="Vysvětlující text 2" xfId="137"/>
    <cellStyle name="Zvýraznění 1" xfId="138" builtinId="29" customBuiltin="1"/>
    <cellStyle name="Zvýraznění 1 1" xfId="139"/>
    <cellStyle name="Zvýraznění 1 2" xfId="140"/>
    <cellStyle name="Zvýraznění 2" xfId="141" builtinId="33" customBuiltin="1"/>
    <cellStyle name="Zvýraznění 2 1" xfId="142"/>
    <cellStyle name="Zvýraznění 2 2" xfId="143"/>
    <cellStyle name="Zvýraznění 3" xfId="144" builtinId="37" customBuiltin="1"/>
    <cellStyle name="Zvýraznění 3 1" xfId="145"/>
    <cellStyle name="Zvýraznění 3 2" xfId="146"/>
    <cellStyle name="Zvýraznění 4" xfId="147" builtinId="41" customBuiltin="1"/>
    <cellStyle name="Zvýraznění 4 1" xfId="148"/>
    <cellStyle name="Zvýraznění 4 2" xfId="149"/>
    <cellStyle name="Zvýraznění 5" xfId="150" builtinId="45" customBuiltin="1"/>
    <cellStyle name="Zvýraznění 5 1" xfId="151"/>
    <cellStyle name="Zvýraznění 5 2" xfId="152"/>
    <cellStyle name="Zvýraznění 6" xfId="153" builtinId="49" customBuiltin="1"/>
    <cellStyle name="Zvýraznění 6 1" xfId="154"/>
    <cellStyle name="Zvýraznění 6 2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64.42578125" customWidth="1"/>
    <col min="2" max="2" width="26" customWidth="1"/>
    <col min="3" max="3" width="25.85546875" customWidth="1"/>
    <col min="4" max="4" width="16.42578125" customWidth="1"/>
    <col min="5" max="5" width="26" customWidth="1"/>
    <col min="6" max="6" width="23.5703125" customWidth="1"/>
  </cols>
  <sheetData>
    <row r="1" spans="1:5">
      <c r="A1" s="21" t="s">
        <v>30</v>
      </c>
    </row>
    <row r="2" spans="1:5">
      <c r="A2" s="6" t="s">
        <v>31</v>
      </c>
    </row>
    <row r="4" spans="1:5" ht="18">
      <c r="A4" s="19" t="s">
        <v>24</v>
      </c>
      <c r="B4" s="5"/>
    </row>
    <row r="5" spans="1:5" ht="9.75" customHeight="1">
      <c r="A5" s="4"/>
    </row>
    <row r="6" spans="1:5" ht="93.75" customHeight="1">
      <c r="A6" s="18" t="s">
        <v>19</v>
      </c>
      <c r="B6" s="8" t="s">
        <v>22</v>
      </c>
      <c r="C6" s="8" t="s">
        <v>21</v>
      </c>
      <c r="D6" s="8" t="s">
        <v>23</v>
      </c>
      <c r="E6" s="8" t="s">
        <v>25</v>
      </c>
    </row>
    <row r="7" spans="1:5" ht="12" customHeight="1">
      <c r="A7" s="9"/>
      <c r="B7" s="9" t="s">
        <v>20</v>
      </c>
      <c r="C7" s="9" t="s">
        <v>20</v>
      </c>
      <c r="D7" s="9"/>
      <c r="E7" s="9" t="s">
        <v>20</v>
      </c>
    </row>
    <row r="8" spans="1:5" s="6" customFormat="1" ht="19.5" customHeight="1">
      <c r="A8" s="17" t="s">
        <v>0</v>
      </c>
      <c r="B8" s="1">
        <v>2697330565.7800002</v>
      </c>
      <c r="C8" s="1">
        <v>2084404167.52</v>
      </c>
      <c r="D8" s="2">
        <v>0.77276556087119519</v>
      </c>
      <c r="E8" s="1">
        <v>208326813.39300013</v>
      </c>
    </row>
    <row r="9" spans="1:5" s="6" customFormat="1" ht="19.5" customHeight="1">
      <c r="A9" s="17" t="s">
        <v>1</v>
      </c>
      <c r="B9" s="1">
        <v>547869081.36000001</v>
      </c>
      <c r="C9" s="1">
        <v>423880345.01000005</v>
      </c>
      <c r="D9" s="2">
        <v>0.77368911557809183</v>
      </c>
      <c r="E9" s="1">
        <v>41808374.145999968</v>
      </c>
    </row>
    <row r="10" spans="1:5" s="6" customFormat="1" ht="19.5" customHeight="1">
      <c r="A10" s="17" t="s">
        <v>2</v>
      </c>
      <c r="B10" s="1">
        <v>2198570989.5700002</v>
      </c>
      <c r="C10" s="1">
        <v>1033824546.4299999</v>
      </c>
      <c r="D10" s="2">
        <v>0.47022568356193806</v>
      </c>
      <c r="E10" s="1">
        <v>834960794.70450008</v>
      </c>
    </row>
    <row r="11" spans="1:5" s="6" customFormat="1" ht="19.5" customHeight="1">
      <c r="A11" s="17" t="s">
        <v>3</v>
      </c>
      <c r="B11" s="1">
        <v>626625641.08000004</v>
      </c>
      <c r="C11" s="1">
        <v>575154248.04999995</v>
      </c>
      <c r="D11" s="2">
        <v>0.91785942091152184</v>
      </c>
      <c r="E11" s="1">
        <v>-42522453.13199991</v>
      </c>
    </row>
    <row r="12" spans="1:5" ht="19.5" customHeight="1">
      <c r="A12" s="11" t="s">
        <v>4</v>
      </c>
      <c r="B12" s="12">
        <v>6070396277.7900009</v>
      </c>
      <c r="C12" s="12">
        <v>4117263307.0099998</v>
      </c>
      <c r="D12" s="13">
        <v>0.67825280568156543</v>
      </c>
      <c r="E12" s="12">
        <v>1042573529.1115003</v>
      </c>
    </row>
    <row r="13" spans="1:5" s="6" customFormat="1" ht="19.5" customHeight="1">
      <c r="A13" s="17" t="s">
        <v>5</v>
      </c>
      <c r="B13" s="1">
        <v>992938158.97000003</v>
      </c>
      <c r="C13" s="1">
        <v>863456216.13999999</v>
      </c>
      <c r="D13" s="2">
        <v>0.8695971731368296</v>
      </c>
      <c r="E13" s="1">
        <v>-19458781.015499949</v>
      </c>
    </row>
    <row r="14" spans="1:5" s="6" customFormat="1" ht="19.5" customHeight="1">
      <c r="A14" s="17" t="s">
        <v>6</v>
      </c>
      <c r="B14" s="1">
        <v>998929024.41999996</v>
      </c>
      <c r="C14" s="1">
        <v>804839959.59000003</v>
      </c>
      <c r="D14" s="2">
        <v>0.80570284766458533</v>
      </c>
      <c r="E14" s="1">
        <v>44249711.166999936</v>
      </c>
    </row>
    <row r="15" spans="1:5" s="6" customFormat="1" ht="19.5" customHeight="1">
      <c r="A15" s="17" t="s">
        <v>7</v>
      </c>
      <c r="B15" s="1">
        <v>613546400.03999996</v>
      </c>
      <c r="C15" s="1">
        <v>521514439.11000001</v>
      </c>
      <c r="D15" s="2">
        <v>0.84999999849400154</v>
      </c>
      <c r="E15" s="1">
        <v>0.92399996519088745</v>
      </c>
    </row>
    <row r="16" spans="1:5" s="6" customFormat="1" ht="19.5" customHeight="1">
      <c r="A16" s="17" t="s">
        <v>8</v>
      </c>
      <c r="B16" s="1">
        <v>140337276.94</v>
      </c>
      <c r="C16" s="1">
        <v>119286685.2</v>
      </c>
      <c r="D16" s="2">
        <v>0.8499999985819876</v>
      </c>
      <c r="E16" s="1">
        <v>0.19899998605251312</v>
      </c>
    </row>
    <row r="17" spans="1:5" ht="19.5" customHeight="1">
      <c r="A17" s="11" t="s">
        <v>9</v>
      </c>
      <c r="B17" s="12">
        <v>2745750860.3699999</v>
      </c>
      <c r="C17" s="12">
        <v>2309097300.04</v>
      </c>
      <c r="D17" s="13">
        <v>0.84097116507097835</v>
      </c>
      <c r="E17" s="12">
        <v>24790931.274499938</v>
      </c>
    </row>
    <row r="18" spans="1:5" s="6" customFormat="1" ht="19.5" customHeight="1">
      <c r="A18" s="17" t="s">
        <v>10</v>
      </c>
      <c r="B18" s="1">
        <v>1570339904.5</v>
      </c>
      <c r="C18" s="1">
        <v>1191705740.78</v>
      </c>
      <c r="D18" s="2">
        <v>0.75888394440275142</v>
      </c>
      <c r="E18" s="1">
        <v>143083178.04500008</v>
      </c>
    </row>
    <row r="19" spans="1:5" s="6" customFormat="1" ht="19.5" customHeight="1">
      <c r="A19" s="17" t="s">
        <v>11</v>
      </c>
      <c r="B19" s="1">
        <v>1184874402.8599999</v>
      </c>
      <c r="C19" s="1">
        <v>991712196.88999999</v>
      </c>
      <c r="D19" s="2">
        <v>0.8369766403057125</v>
      </c>
      <c r="E19" s="1">
        <v>15431045.540999889</v>
      </c>
    </row>
    <row r="20" spans="1:5" ht="19.5" customHeight="1">
      <c r="A20" s="11" t="s">
        <v>12</v>
      </c>
      <c r="B20" s="12">
        <v>2755214307.3599997</v>
      </c>
      <c r="C20" s="12">
        <v>2183417937.6700001</v>
      </c>
      <c r="D20" s="13">
        <v>0.79246755210200492</v>
      </c>
      <c r="E20" s="12">
        <v>158514223.58599997</v>
      </c>
    </row>
    <row r="21" spans="1:5" s="6" customFormat="1" ht="19.5" customHeight="1">
      <c r="A21" s="17" t="s">
        <v>13</v>
      </c>
      <c r="B21" s="1">
        <v>1323225587.5799999</v>
      </c>
      <c r="C21" s="1">
        <v>1119004327.9100001</v>
      </c>
      <c r="D21" s="2">
        <v>0.84566406394582139</v>
      </c>
      <c r="E21" s="1">
        <v>5737421.532999754</v>
      </c>
    </row>
    <row r="22" spans="1:5" ht="19.5" customHeight="1">
      <c r="A22" s="11" t="s">
        <v>14</v>
      </c>
      <c r="B22" s="12">
        <v>1323225587.5799999</v>
      </c>
      <c r="C22" s="12">
        <v>1119004327.9100001</v>
      </c>
      <c r="D22" s="13">
        <v>0.84566406394582139</v>
      </c>
      <c r="E22" s="12">
        <v>5737421.532999754</v>
      </c>
    </row>
    <row r="23" spans="1:5" s="6" customFormat="1" ht="19.5" customHeight="1">
      <c r="A23" s="17" t="s">
        <v>15</v>
      </c>
      <c r="B23" s="1">
        <v>453970145.97000003</v>
      </c>
      <c r="C23" s="1">
        <v>353112665.01999998</v>
      </c>
      <c r="D23" s="2">
        <v>0.77783234900943232</v>
      </c>
      <c r="E23" s="1">
        <v>32761959.054500043</v>
      </c>
    </row>
    <row r="24" spans="1:5" s="6" customFormat="1" ht="19.5" customHeight="1">
      <c r="A24" s="17" t="s">
        <v>16</v>
      </c>
      <c r="B24" s="1">
        <v>4785010.0199999996</v>
      </c>
      <c r="C24" s="1">
        <v>4474837.67</v>
      </c>
      <c r="D24" s="2">
        <v>0.93517832800692868</v>
      </c>
      <c r="E24" s="1">
        <v>-407579.1530000004</v>
      </c>
    </row>
    <row r="25" spans="1:5" ht="19.5" customHeight="1">
      <c r="A25" s="11" t="s">
        <v>17</v>
      </c>
      <c r="B25" s="12">
        <v>458755155.99000001</v>
      </c>
      <c r="C25" s="12">
        <v>357587502.69</v>
      </c>
      <c r="D25" s="13">
        <v>0.77947353402126063</v>
      </c>
      <c r="E25" s="12">
        <v>32354379.901500043</v>
      </c>
    </row>
    <row r="26" spans="1:5" ht="19.5" customHeight="1">
      <c r="A26" s="14" t="s">
        <v>18</v>
      </c>
      <c r="B26" s="15">
        <f>+B12+B17+B20+B22+B25</f>
        <v>13353342189.09</v>
      </c>
      <c r="C26" s="15">
        <v>10086370375.32</v>
      </c>
      <c r="D26" s="16">
        <v>0.75534426007301791</v>
      </c>
      <c r="E26" s="15">
        <v>1263970485.4064999</v>
      </c>
    </row>
    <row r="27" spans="1:5">
      <c r="A27" s="7" t="s">
        <v>29</v>
      </c>
    </row>
    <row r="28" spans="1:5" ht="9" customHeight="1"/>
    <row r="29" spans="1:5" ht="18.75" customHeight="1">
      <c r="A29" s="10" t="s">
        <v>26</v>
      </c>
    </row>
    <row r="30" spans="1:5" ht="57" customHeight="1">
      <c r="A30" s="20" t="s">
        <v>27</v>
      </c>
      <c r="B30" s="20"/>
      <c r="C30" s="20"/>
      <c r="D30" s="20"/>
      <c r="E30" s="20"/>
    </row>
    <row r="31" spans="1:5" ht="40.5" customHeight="1">
      <c r="A31" s="20" t="s">
        <v>28</v>
      </c>
      <c r="B31" s="20"/>
      <c r="C31" s="20"/>
      <c r="D31" s="20"/>
      <c r="E31" s="20"/>
    </row>
    <row r="38" spans="2:2">
      <c r="B38" s="3"/>
    </row>
  </sheetData>
  <mergeCells count="2">
    <mergeCell ref="A30:E30"/>
    <mergeCell ref="A31:E31"/>
  </mergeCells>
  <pageMargins left="0.6692913385826772" right="0.62992125984251968" top="0.55000000000000004" bottom="0.3" header="0.34" footer="0.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 pro MSK</vt:lpstr>
    </vt:vector>
  </TitlesOfParts>
  <Company>RRR úřad regionální rady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pekarikova</dc:creator>
  <cp:lastModifiedBy>Konkolský Ivo</cp:lastModifiedBy>
  <cp:lastPrinted>2014-06-11T12:17:30Z</cp:lastPrinted>
  <dcterms:created xsi:type="dcterms:W3CDTF">2013-08-09T10:40:12Z</dcterms:created>
  <dcterms:modified xsi:type="dcterms:W3CDTF">2014-06-11T12:25:40Z</dcterms:modified>
</cp:coreProperties>
</file>