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9525" tabRatio="330" activeTab="0"/>
  </bookViews>
  <sheets>
    <sheet name="vyřazení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<sst xmlns="http://schemas.openxmlformats.org/spreadsheetml/2006/main" count="30" uniqueCount="30">
  <si>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Poř.číslo</t>
  </si>
  <si>
    <t>Název žadatele</t>
  </si>
  <si>
    <t>Právní forma</t>
  </si>
  <si>
    <t>IČ</t>
  </si>
  <si>
    <t>Název projektu</t>
  </si>
  <si>
    <t>délka trvání projektu</t>
  </si>
  <si>
    <t>Poznámka</t>
  </si>
  <si>
    <t>Fakultní nemocnice Ostrava</t>
  </si>
  <si>
    <t xml:space="preserve">příspěvková organizace </t>
  </si>
  <si>
    <t>00843989</t>
  </si>
  <si>
    <t xml:space="preserve">Analýza imunitního efektu mesenchymálních kmenových buněk u dětských pacientů s autistickým onemocněním </t>
  </si>
  <si>
    <t xml:space="preserve">AIM.CZ - družstvo </t>
  </si>
  <si>
    <t>družstvo</t>
  </si>
  <si>
    <t>26795761</t>
  </si>
  <si>
    <t xml:space="preserve">TIPA, spol. s r.o. </t>
  </si>
  <si>
    <t xml:space="preserve">společnost s ručením omezeným </t>
  </si>
  <si>
    <t>42864208</t>
  </si>
  <si>
    <t>Výzkumná laboratoř pro vývoj vzdělávacích elektronických stavebnic</t>
  </si>
  <si>
    <t>doručeno po datu ukončení výzvy</t>
  </si>
  <si>
    <t xml:space="preserve">Centrum prevence nemocí a lepší využívání léků v Moravskoslezském kraji </t>
  </si>
  <si>
    <t>Podíl dotace na uznatelných nákladech projektu</t>
  </si>
  <si>
    <t>Uznatelné náklady projektu (Kč)</t>
  </si>
  <si>
    <t>vyřazeno, žadatel nemůže být příjemcem podpory - viz čl. IV. odst. B podmínek DP</t>
  </si>
  <si>
    <t>žádost podána v rozporu s čl. IX. odst. 8 podmínek DP</t>
  </si>
  <si>
    <t>Celkem:</t>
  </si>
  <si>
    <t xml:space="preserve">požadovaná dotace - neinvestice (Kč) </t>
  </si>
  <si>
    <t xml:space="preserve">požadovaná dotace  - investice (Kč) </t>
  </si>
  <si>
    <t>požadovaná dotace celkem (Kč)</t>
  </si>
  <si>
    <t xml:space="preserve">Neposkytnutí dotací žadatelům, které Komise rady kraje pro vědu, výzkum a vysoké školy navrhla vyřadit: </t>
  </si>
  <si>
    <t>Návrh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</si>
</sst>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_K_č"/>
    <numFmt numFmtId="166" formatCode="#,##0.00\ &quot;Kč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0" fillId="0" borderId="1" xfId="0" applyNumberFormat="1" applyBorder="1" applyAlignment="1">
      <alignment/>
    </xf>
    <xf numFmtId="0" fontId="1" fillId="0" borderId="0" xfId="0" applyFont="1" applyFill="1" applyBorder="1" applyAlignment="1">
      <alignment/>
    </xf>
    <xf numFmtId="165" fontId="4" fillId="0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6" fontId="4" fillId="0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wrapText="1"/>
    </xf>
    <xf numFmtId="166" fontId="4" fillId="0" borderId="2" xfId="0" applyNumberFormat="1" applyFont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10" fontId="0" fillId="0" borderId="2" xfId="0" applyNumberFormat="1" applyFont="1" applyFill="1" applyBorder="1" applyAlignment="1">
      <alignment wrapText="1"/>
    </xf>
    <xf numFmtId="14" fontId="0" fillId="0" borderId="2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49" fontId="1" fillId="3" borderId="4" xfId="0" applyNumberFormat="1" applyFont="1" applyFill="1" applyBorder="1" applyAlignment="1">
      <alignment/>
    </xf>
    <xf numFmtId="165" fontId="1" fillId="3" borderId="4" xfId="0" applyNumberFormat="1" applyFont="1" applyFill="1" applyBorder="1" applyAlignment="1">
      <alignment wrapText="1"/>
    </xf>
    <xf numFmtId="166" fontId="1" fillId="3" borderId="4" xfId="0" applyNumberFormat="1" applyFont="1" applyFill="1" applyBorder="1" applyAlignment="1">
      <alignment wrapText="1"/>
    </xf>
    <xf numFmtId="4" fontId="1" fillId="3" borderId="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2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166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9.421875" style="0" customWidth="1"/>
    <col min="2" max="2" width="42.8515625" style="0" customWidth="1"/>
    <col min="3" max="3" width="23.28125" style="0" customWidth="1"/>
    <col min="4" max="4" width="13.57421875" style="3" customWidth="1"/>
    <col min="5" max="5" width="45.140625" style="0" customWidth="1"/>
    <col min="6" max="6" width="17.00390625" style="13" customWidth="1"/>
    <col min="7" max="7" width="16.7109375" style="15" customWidth="1"/>
    <col min="8" max="9" width="16.57421875" style="2" customWidth="1"/>
    <col min="10" max="10" width="20.57421875" style="0" customWidth="1"/>
    <col min="11" max="11" width="16.28125" style="0" customWidth="1"/>
    <col min="12" max="12" width="27.140625" style="0" customWidth="1"/>
    <col min="13" max="13" width="14.28125" style="0" customWidth="1"/>
  </cols>
  <sheetData>
    <row r="1" ht="14.25">
      <c r="A1" s="56" t="s">
        <v>29</v>
      </c>
    </row>
    <row r="2" spans="1:12" ht="23.25" customHeight="1" thickBot="1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23" s="1" customFormat="1" ht="56.25" customHeight="1" thickBot="1">
      <c r="A3" s="25" t="s">
        <v>0</v>
      </c>
      <c r="B3" s="26" t="s">
        <v>1</v>
      </c>
      <c r="C3" s="26" t="s">
        <v>2</v>
      </c>
      <c r="D3" s="27" t="s">
        <v>3</v>
      </c>
      <c r="E3" s="26" t="s">
        <v>4</v>
      </c>
      <c r="F3" s="28" t="s">
        <v>25</v>
      </c>
      <c r="G3" s="29" t="s">
        <v>26</v>
      </c>
      <c r="H3" s="30" t="s">
        <v>27</v>
      </c>
      <c r="I3" s="30" t="s">
        <v>21</v>
      </c>
      <c r="J3" s="31" t="s">
        <v>20</v>
      </c>
      <c r="K3" s="31" t="s">
        <v>5</v>
      </c>
      <c r="L3" s="32" t="s">
        <v>6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12" s="11" customFormat="1" ht="56.25" customHeight="1">
      <c r="A4" s="33">
        <v>6</v>
      </c>
      <c r="B4" s="17" t="s">
        <v>7</v>
      </c>
      <c r="C4" s="18" t="s">
        <v>8</v>
      </c>
      <c r="D4" s="19" t="s">
        <v>9</v>
      </c>
      <c r="E4" s="18" t="s">
        <v>10</v>
      </c>
      <c r="F4" s="20">
        <v>703000</v>
      </c>
      <c r="G4" s="21">
        <v>297000</v>
      </c>
      <c r="H4" s="22">
        <v>1000000</v>
      </c>
      <c r="I4" s="22">
        <v>1205000</v>
      </c>
      <c r="J4" s="23">
        <f>H4/I4</f>
        <v>0.8298755186721992</v>
      </c>
      <c r="K4" s="24">
        <v>41912</v>
      </c>
      <c r="L4" s="34" t="s">
        <v>23</v>
      </c>
    </row>
    <row r="5" spans="1:12" ht="39.75" customHeight="1">
      <c r="A5" s="35">
        <v>10</v>
      </c>
      <c r="B5" s="16" t="s">
        <v>11</v>
      </c>
      <c r="C5" s="8" t="s">
        <v>12</v>
      </c>
      <c r="D5" s="10" t="s">
        <v>13</v>
      </c>
      <c r="E5" s="9" t="s">
        <v>19</v>
      </c>
      <c r="F5" s="12"/>
      <c r="G5" s="14"/>
      <c r="H5" s="5">
        <v>269100</v>
      </c>
      <c r="I5" s="5">
        <v>299000</v>
      </c>
      <c r="J5" s="6">
        <f>H5/I5</f>
        <v>0.9</v>
      </c>
      <c r="K5" s="7">
        <v>41912</v>
      </c>
      <c r="L5" s="36" t="s">
        <v>22</v>
      </c>
    </row>
    <row r="6" spans="1:12" ht="39.75" customHeight="1" thickBot="1">
      <c r="A6" s="37">
        <v>18</v>
      </c>
      <c r="B6" s="38" t="s">
        <v>14</v>
      </c>
      <c r="C6" s="39" t="s">
        <v>15</v>
      </c>
      <c r="D6" s="40" t="s">
        <v>16</v>
      </c>
      <c r="E6" s="39" t="s">
        <v>17</v>
      </c>
      <c r="F6" s="41">
        <v>84400</v>
      </c>
      <c r="G6" s="42">
        <v>140000</v>
      </c>
      <c r="H6" s="43">
        <v>224400</v>
      </c>
      <c r="I6" s="43">
        <v>299400</v>
      </c>
      <c r="J6" s="44">
        <f>H6/I6</f>
        <v>0.749498997995992</v>
      </c>
      <c r="K6" s="45">
        <v>41804</v>
      </c>
      <c r="L6" s="46" t="s">
        <v>18</v>
      </c>
    </row>
    <row r="7" spans="1:12" ht="30.75" customHeight="1">
      <c r="A7" s="47"/>
      <c r="B7" s="47"/>
      <c r="C7" s="48"/>
      <c r="D7" s="49"/>
      <c r="E7" s="50" t="s">
        <v>24</v>
      </c>
      <c r="F7" s="51"/>
      <c r="G7" s="52"/>
      <c r="H7" s="53">
        <f>SUM(H4:H6)</f>
        <v>1493500</v>
      </c>
      <c r="I7" s="53">
        <f>SUM(I4:I6)</f>
        <v>1803400</v>
      </c>
      <c r="J7" s="54"/>
      <c r="K7" s="55"/>
      <c r="L7" s="48"/>
    </row>
    <row r="8" ht="12.75">
      <c r="H8" s="4"/>
    </row>
  </sheetData>
  <mergeCells count="1">
    <mergeCell ref="A2:L2"/>
  </mergeCells>
  <printOptions/>
  <pageMargins left="0.75" right="0.75" top="1" bottom="1" header="0.4921259845" footer="0.4921259845"/>
  <pageSetup fitToHeight="1" fitToWidth="1" horizontalDpi="600" verticalDpi="600" orientation="landscape" paperSize="9" scale="49" r:id="rId1"/>
  <headerFooter alignWithMargins="0">
    <oddHeader>&amp;L&amp;"Arial,Tučné"Příloha č. 5 k materiálu č.: 37 
&amp;"Arial,Obyčejné"Počet stran přílohy: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hones</cp:lastModifiedBy>
  <cp:lastPrinted>2013-08-28T12:46:02Z</cp:lastPrinted>
  <dcterms:created xsi:type="dcterms:W3CDTF">2013-04-22T06:34:31Z</dcterms:created>
  <dcterms:modified xsi:type="dcterms:W3CDTF">2013-09-04T10:47:39Z</dcterms:modified>
  <cp:category/>
  <cp:version/>
  <cp:contentType/>
  <cp:contentStatus/>
</cp:coreProperties>
</file>