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60" windowWidth="17220" windowHeight="10065" tabRatio="941"/>
  </bookViews>
  <sheets>
    <sheet name="Návrh nepodpořeni" sheetId="19" r:id="rId1"/>
  </sheets>
  <definedNames>
    <definedName name="_xlnm._FilterDatabase" localSheetId="0" hidden="1">'Návrh nepodpořeni'!$A$5:$J$17</definedName>
    <definedName name="_xlnm.Print_Titles" localSheetId="0">'Návrh nepodpořeni'!$5:$5</definedName>
    <definedName name="_xlnm.Print_Area" localSheetId="0">'Návrh nepodpořeni'!$A$1:$J$17</definedName>
  </definedNames>
  <calcPr calcId="144525"/>
</workbook>
</file>

<file path=xl/calcChain.xml><?xml version="1.0" encoding="utf-8"?>
<calcChain xmlns="http://schemas.openxmlformats.org/spreadsheetml/2006/main">
  <c r="I8" i="19" l="1"/>
  <c r="I17" i="19"/>
  <c r="I16" i="19" l="1"/>
  <c r="I15" i="19"/>
  <c r="I14" i="19"/>
  <c r="I13" i="19"/>
  <c r="I12" i="19"/>
  <c r="I11" i="19"/>
  <c r="I10" i="19"/>
  <c r="I9" i="19"/>
  <c r="I7" i="19"/>
  <c r="I6" i="19"/>
</calcChain>
</file>

<file path=xl/sharedStrings.xml><?xml version="1.0" encoding="utf-8"?>
<sst xmlns="http://schemas.openxmlformats.org/spreadsheetml/2006/main" count="80" uniqueCount="61">
  <si>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</si>
  <si>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</si>
  <si>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</si>
  <si>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</si>
  <si>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</si>
  <si>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</si>
  <si>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</si>
  <si>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církevní organizace</t>
  </si>
  <si>
    <t>obecně prospěšná společnost</t>
  </si>
  <si>
    <t>Slezská diakonie</t>
  </si>
  <si>
    <t>Domov Vesna, příspěvková organizace</t>
  </si>
  <si>
    <t xml:space="preserve">příspěvková organizace </t>
  </si>
  <si>
    <t>Charita Ostrava</t>
  </si>
  <si>
    <t>44940998</t>
  </si>
  <si>
    <t>65497996</t>
  </si>
  <si>
    <t>MANEMI o.p.s.</t>
  </si>
  <si>
    <t>02/14</t>
  </si>
  <si>
    <t>01/14</t>
  </si>
  <si>
    <t>Vzájemné soužití o.p.s.</t>
  </si>
  <si>
    <t>04/14</t>
  </si>
  <si>
    <t>09/14</t>
  </si>
  <si>
    <t>18/14</t>
  </si>
  <si>
    <t>29/14</t>
  </si>
  <si>
    <t>spolek</t>
  </si>
  <si>
    <t xml:space="preserve">Požadovaná výše dotace celkem v Kč </t>
  </si>
  <si>
    <t>PSS 1/14</t>
  </si>
  <si>
    <t>Kvalitní bydlení pro seniory</t>
  </si>
  <si>
    <t>PSS 2/14</t>
  </si>
  <si>
    <t>Althaia o.p.s.</t>
  </si>
  <si>
    <t>Automobil pro sociálně aktivizační službu pro rodiny s dětmi</t>
  </si>
  <si>
    <t>Nákup elektrických polohovatelných lůžek</t>
  </si>
  <si>
    <t>% spoluúčasti dotace na CUN</t>
  </si>
  <si>
    <t>Centrum služeb pro neslyšící a nedoslýchavé, o.p.s.</t>
  </si>
  <si>
    <t>Tlumočení pro neslyšící a nedoslýchavé bez omezení v celém MSK!</t>
  </si>
  <si>
    <t>Registrační číslo</t>
  </si>
  <si>
    <t>19/14</t>
  </si>
  <si>
    <t>Opravy azylových domů SÁRA Petrovice u Karviné a HANNAH Orlová Slezské diakonie</t>
  </si>
  <si>
    <t>Spolkový dům Mariany Berlové</t>
  </si>
  <si>
    <t>Přes terasu do zahrady</t>
  </si>
  <si>
    <t>32/14</t>
  </si>
  <si>
    <t>Seniorcentrum Opava, příspěvková organizace</t>
  </si>
  <si>
    <t>Zakoupení motorového vozidla pro pečovatelskou službu</t>
  </si>
  <si>
    <t>36/14</t>
  </si>
  <si>
    <t>Svépomocí k hezčímu prostředí center pro děti a mládež</t>
  </si>
  <si>
    <t>1827220, 8803706, 6857051</t>
  </si>
  <si>
    <t>42/14</t>
  </si>
  <si>
    <t xml:space="preserve">Krystal Help o.s. </t>
  </si>
  <si>
    <t>Opravy kontaktního centra</t>
  </si>
  <si>
    <t>49/14</t>
  </si>
  <si>
    <t>Renarkon, o. p. s.</t>
  </si>
  <si>
    <t>Pořízení automobilu pro Terapeutickou komunitu</t>
  </si>
  <si>
    <t>51/14</t>
  </si>
  <si>
    <t>Charitní středisko Matky Terezy - pečovatelská služba Ostrava</t>
  </si>
  <si>
    <t>2617969, 2217381</t>
  </si>
  <si>
    <t>Zase o krok dál aneb jak můžeme pomoci našim uživatelům stacionářů LYDIE, EUNIKA Slezské diakonie</t>
  </si>
  <si>
    <t xml:space="preserve">Počet stran přílohy: 1 </t>
  </si>
  <si>
    <t>"NÁVRH"</t>
  </si>
  <si>
    <t>Neposkytnutí účelových dotací z rozpočtu kraje v Programu podpory financování běžných výdajů souvisejících s poskytováním sociálních služeb v Moravskoslezském kraji na rok 2014</t>
  </si>
  <si>
    <t>02407451</t>
  </si>
  <si>
    <t>6283797, 3017245</t>
  </si>
  <si>
    <t>Příloha č.: 3 k materiálu č. 9/4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</si>
</sst>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0" fontId="0" fillId="0" borderId="0" xfId="0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="85" zoomScaleNormal="85" zoomScaleSheetLayoutView="85" workbookViewId="0">
      <pane ySplit="5" topLeftCell="A6" activePane="bottomLeft" state="frozen"/>
      <selection activeCell="B1" sqref="B1"/>
      <selection pane="bottomLeft" sqref="A1:J1"/>
    </sheetView>
  </sheetViews>
  <sheetFormatPr defaultColWidth="4.7109375" defaultRowHeight="12.75" x14ac:dyDescent="0.2"/>
  <cols>
    <col min="1" max="1" width="8.28515625" style="20" customWidth="1"/>
    <col min="2" max="2" width="10.7109375" style="20" customWidth="1"/>
    <col min="3" max="3" width="20.28515625" style="20" customWidth="1"/>
    <col min="4" max="4" width="15.7109375" style="20" customWidth="1"/>
    <col min="5" max="5" width="17.5703125" style="20" customWidth="1"/>
    <col min="6" max="6" width="21.5703125" style="20" customWidth="1"/>
    <col min="7" max="7" width="16.42578125" style="20" customWidth="1"/>
    <col min="8" max="8" width="16.85546875" style="20" customWidth="1"/>
    <col min="9" max="9" width="15.42578125" style="5" customWidth="1"/>
    <col min="10" max="10" width="18.42578125" style="4" customWidth="1"/>
  </cols>
  <sheetData>
    <row r="1" spans="1:10" ht="29.25" customHeight="1" x14ac:dyDescent="0.2">
      <c r="A1" s="26" t="s">
        <v>60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7.75" customHeight="1" x14ac:dyDescent="0.2">
      <c r="A2" s="24" t="s">
        <v>55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5.5" customHeight="1" x14ac:dyDescent="0.2">
      <c r="A3" s="25" t="s">
        <v>56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36.75" customHeight="1" x14ac:dyDescent="0.2">
      <c r="A4" s="26" t="s">
        <v>57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49.5" customHeight="1" x14ac:dyDescent="0.2">
      <c r="A5" s="9" t="s">
        <v>0</v>
      </c>
      <c r="B5" s="2" t="s">
        <v>1</v>
      </c>
      <c r="C5" s="1" t="s">
        <v>2</v>
      </c>
      <c r="D5" s="2" t="s">
        <v>3</v>
      </c>
      <c r="E5" s="1" t="s">
        <v>4</v>
      </c>
      <c r="F5" s="1" t="s">
        <v>5</v>
      </c>
      <c r="G5" s="1" t="s">
        <v>34</v>
      </c>
      <c r="H5" s="3" t="s">
        <v>6</v>
      </c>
      <c r="I5" s="7" t="s">
        <v>31</v>
      </c>
      <c r="J5" s="3" t="s">
        <v>24</v>
      </c>
    </row>
    <row r="6" spans="1:10" s="19" customFormat="1" ht="45.75" customHeight="1" x14ac:dyDescent="0.2">
      <c r="A6" s="11" t="s">
        <v>17</v>
      </c>
      <c r="B6" s="11" t="s">
        <v>27</v>
      </c>
      <c r="C6" s="10" t="s">
        <v>28</v>
      </c>
      <c r="D6" s="16">
        <v>22892150</v>
      </c>
      <c r="E6" s="10" t="s">
        <v>8</v>
      </c>
      <c r="F6" s="13" t="s">
        <v>29</v>
      </c>
      <c r="G6" s="13">
        <v>8842992</v>
      </c>
      <c r="H6" s="14">
        <v>100000</v>
      </c>
      <c r="I6" s="15">
        <f t="shared" ref="I6:I15" si="0">J6/H6*100</f>
        <v>70</v>
      </c>
      <c r="J6" s="14">
        <v>70000</v>
      </c>
    </row>
    <row r="7" spans="1:10" s="19" customFormat="1" ht="38.25" customHeight="1" x14ac:dyDescent="0.2">
      <c r="A7" s="11" t="s">
        <v>16</v>
      </c>
      <c r="B7" s="11" t="s">
        <v>25</v>
      </c>
      <c r="C7" s="10" t="s">
        <v>10</v>
      </c>
      <c r="D7" s="16">
        <v>75154391</v>
      </c>
      <c r="E7" s="16" t="s">
        <v>11</v>
      </c>
      <c r="F7" s="13" t="s">
        <v>26</v>
      </c>
      <c r="G7" s="13">
        <v>6273668</v>
      </c>
      <c r="H7" s="14">
        <v>100000</v>
      </c>
      <c r="I7" s="15">
        <f t="shared" si="0"/>
        <v>100</v>
      </c>
      <c r="J7" s="14">
        <v>100000</v>
      </c>
    </row>
    <row r="8" spans="1:10" ht="36.75" customHeight="1" x14ac:dyDescent="0.2">
      <c r="A8" s="11" t="s">
        <v>19</v>
      </c>
      <c r="B8" s="11" t="s">
        <v>25</v>
      </c>
      <c r="C8" s="10" t="s">
        <v>15</v>
      </c>
      <c r="D8" s="16">
        <v>28617096</v>
      </c>
      <c r="E8" s="16" t="s">
        <v>8</v>
      </c>
      <c r="F8" s="13" t="s">
        <v>30</v>
      </c>
      <c r="G8" s="13">
        <v>8770220</v>
      </c>
      <c r="H8" s="18">
        <v>89900</v>
      </c>
      <c r="I8" s="22">
        <f>J8/H8*100</f>
        <v>100</v>
      </c>
      <c r="J8" s="18">
        <v>89900</v>
      </c>
    </row>
    <row r="9" spans="1:10" s="19" customFormat="1" ht="46.5" customHeight="1" x14ac:dyDescent="0.2">
      <c r="A9" s="11" t="s">
        <v>20</v>
      </c>
      <c r="B9" s="11" t="s">
        <v>27</v>
      </c>
      <c r="C9" s="10" t="s">
        <v>32</v>
      </c>
      <c r="D9" s="12" t="s">
        <v>58</v>
      </c>
      <c r="E9" s="13" t="s">
        <v>8</v>
      </c>
      <c r="F9" s="13" t="s">
        <v>33</v>
      </c>
      <c r="G9" s="13">
        <v>1926246</v>
      </c>
      <c r="H9" s="14">
        <v>123000</v>
      </c>
      <c r="I9" s="15">
        <f t="shared" si="0"/>
        <v>69.918699186991873</v>
      </c>
      <c r="J9" s="14">
        <v>86000</v>
      </c>
    </row>
    <row r="10" spans="1:10" s="19" customFormat="1" ht="63.75" customHeight="1" x14ac:dyDescent="0.2">
      <c r="A10" s="10" t="s">
        <v>21</v>
      </c>
      <c r="B10" s="11" t="s">
        <v>25</v>
      </c>
      <c r="C10" s="10" t="s">
        <v>9</v>
      </c>
      <c r="D10" s="11">
        <v>65468562</v>
      </c>
      <c r="E10" s="10" t="s">
        <v>7</v>
      </c>
      <c r="F10" s="11" t="s">
        <v>54</v>
      </c>
      <c r="G10" s="10" t="s">
        <v>59</v>
      </c>
      <c r="H10" s="18">
        <v>74500</v>
      </c>
      <c r="I10" s="22">
        <f t="shared" si="0"/>
        <v>100</v>
      </c>
      <c r="J10" s="18">
        <v>74500</v>
      </c>
    </row>
    <row r="11" spans="1:10" s="19" customFormat="1" ht="55.5" customHeight="1" x14ac:dyDescent="0.2">
      <c r="A11" s="11" t="s">
        <v>35</v>
      </c>
      <c r="B11" s="11" t="s">
        <v>25</v>
      </c>
      <c r="C11" s="10" t="s">
        <v>9</v>
      </c>
      <c r="D11" s="17">
        <v>65468562</v>
      </c>
      <c r="E11" s="21" t="s">
        <v>7</v>
      </c>
      <c r="F11" s="13" t="s">
        <v>36</v>
      </c>
      <c r="G11" s="13" t="s">
        <v>53</v>
      </c>
      <c r="H11" s="14">
        <v>104000</v>
      </c>
      <c r="I11" s="15">
        <f t="shared" si="0"/>
        <v>100</v>
      </c>
      <c r="J11" s="14">
        <v>104000</v>
      </c>
    </row>
    <row r="12" spans="1:10" ht="28.5" customHeight="1" x14ac:dyDescent="0.2">
      <c r="A12" s="11" t="s">
        <v>22</v>
      </c>
      <c r="B12" s="11" t="s">
        <v>25</v>
      </c>
      <c r="C12" s="10" t="s">
        <v>37</v>
      </c>
      <c r="D12" s="17">
        <v>26594731</v>
      </c>
      <c r="E12" s="21" t="s">
        <v>23</v>
      </c>
      <c r="F12" s="13" t="s">
        <v>38</v>
      </c>
      <c r="G12" s="13">
        <v>7454815</v>
      </c>
      <c r="H12" s="14">
        <v>135000</v>
      </c>
      <c r="I12" s="15">
        <f t="shared" si="0"/>
        <v>100</v>
      </c>
      <c r="J12" s="14">
        <v>135000</v>
      </c>
    </row>
    <row r="13" spans="1:10" ht="45.75" customHeight="1" x14ac:dyDescent="0.2">
      <c r="A13" s="11" t="s">
        <v>39</v>
      </c>
      <c r="B13" s="11" t="s">
        <v>27</v>
      </c>
      <c r="C13" s="10" t="s">
        <v>40</v>
      </c>
      <c r="D13" s="17">
        <v>71196943</v>
      </c>
      <c r="E13" s="21" t="s">
        <v>11</v>
      </c>
      <c r="F13" s="13" t="s">
        <v>41</v>
      </c>
      <c r="G13" s="13">
        <v>2212999</v>
      </c>
      <c r="H13" s="14">
        <v>376900</v>
      </c>
      <c r="I13" s="15">
        <f t="shared" si="0"/>
        <v>53.06447333510215</v>
      </c>
      <c r="J13" s="14">
        <v>200000</v>
      </c>
    </row>
    <row r="14" spans="1:10" ht="43.5" customHeight="1" x14ac:dyDescent="0.2">
      <c r="A14" s="11" t="s">
        <v>42</v>
      </c>
      <c r="B14" s="11" t="s">
        <v>25</v>
      </c>
      <c r="C14" s="11" t="s">
        <v>18</v>
      </c>
      <c r="D14" s="11" t="s">
        <v>14</v>
      </c>
      <c r="E14" s="11" t="s">
        <v>8</v>
      </c>
      <c r="F14" s="11" t="s">
        <v>43</v>
      </c>
      <c r="G14" s="11" t="s">
        <v>44</v>
      </c>
      <c r="H14" s="18">
        <v>65000</v>
      </c>
      <c r="I14" s="22">
        <f t="shared" si="0"/>
        <v>100</v>
      </c>
      <c r="J14" s="18">
        <v>65000</v>
      </c>
    </row>
    <row r="15" spans="1:10" ht="26.25" customHeight="1" x14ac:dyDescent="0.2">
      <c r="A15" s="10" t="s">
        <v>45</v>
      </c>
      <c r="B15" s="10" t="s">
        <v>25</v>
      </c>
      <c r="C15" s="10" t="s">
        <v>46</v>
      </c>
      <c r="D15" s="10">
        <v>26598086</v>
      </c>
      <c r="E15" s="10" t="s">
        <v>23</v>
      </c>
      <c r="F15" s="10" t="s">
        <v>47</v>
      </c>
      <c r="G15" s="10">
        <v>7816835</v>
      </c>
      <c r="H15" s="18">
        <v>100000</v>
      </c>
      <c r="I15" s="22">
        <f t="shared" si="0"/>
        <v>100</v>
      </c>
      <c r="J15" s="18">
        <v>100000</v>
      </c>
    </row>
    <row r="16" spans="1:10" ht="39.75" customHeight="1" x14ac:dyDescent="0.2">
      <c r="A16" s="11" t="s">
        <v>48</v>
      </c>
      <c r="B16" s="11" t="s">
        <v>27</v>
      </c>
      <c r="C16" s="10" t="s">
        <v>49</v>
      </c>
      <c r="D16" s="17">
        <v>25380443</v>
      </c>
      <c r="E16" s="21" t="s">
        <v>8</v>
      </c>
      <c r="F16" s="13" t="s">
        <v>50</v>
      </c>
      <c r="G16" s="13">
        <v>1987447</v>
      </c>
      <c r="H16" s="14">
        <v>275000</v>
      </c>
      <c r="I16" s="15">
        <f t="shared" ref="I16" si="1">J16/H16*100</f>
        <v>72.727272727272734</v>
      </c>
      <c r="J16" s="14">
        <v>200000</v>
      </c>
    </row>
    <row r="17" spans="1:10" ht="48" customHeight="1" x14ac:dyDescent="0.2">
      <c r="A17" s="11" t="s">
        <v>51</v>
      </c>
      <c r="B17" s="11" t="s">
        <v>27</v>
      </c>
      <c r="C17" s="16" t="s">
        <v>12</v>
      </c>
      <c r="D17" s="12" t="s">
        <v>13</v>
      </c>
      <c r="E17" s="16" t="s">
        <v>7</v>
      </c>
      <c r="F17" s="13" t="s">
        <v>52</v>
      </c>
      <c r="G17" s="13">
        <v>6668963</v>
      </c>
      <c r="H17" s="14">
        <v>285000</v>
      </c>
      <c r="I17" s="15">
        <f>J17/H17*100</f>
        <v>70.175438596491219</v>
      </c>
      <c r="J17" s="14">
        <v>200000</v>
      </c>
    </row>
    <row r="18" spans="1:10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x14ac:dyDescent="0.2">
      <c r="J22" s="6"/>
    </row>
    <row r="24" spans="1:10" x14ac:dyDescent="0.2">
      <c r="E24" s="8"/>
    </row>
  </sheetData>
  <autoFilter ref="A5:J17"/>
  <mergeCells count="5">
    <mergeCell ref="A18:J21"/>
    <mergeCell ref="A2:J2"/>
    <mergeCell ref="A3:J3"/>
    <mergeCell ref="A4:J4"/>
    <mergeCell ref="A1:J1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nepodpořeni</vt:lpstr>
      <vt:lpstr>'Návrh nepodpořeni'!Názvy_tisku</vt:lpstr>
      <vt:lpstr>'Návrh nepodpořeni'!Oblast_tisku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Zapletalová Adéla</cp:lastModifiedBy>
  <cp:lastPrinted>2014-08-19T05:38:54Z</cp:lastPrinted>
  <dcterms:created xsi:type="dcterms:W3CDTF">2013-05-07T10:50:57Z</dcterms:created>
  <dcterms:modified xsi:type="dcterms:W3CDTF">2014-08-26T13:12:37Z</dcterms:modified>
</cp:coreProperties>
</file>