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afana3167\Desktop\_N_LBT\ZK\LBT\"/>
    </mc:Choice>
  </mc:AlternateContent>
  <bookViews>
    <workbookView xWindow="0" yWindow="0" windowWidth="13560" windowHeight="929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L22" i="1" l="1"/>
  <c r="K22" i="1" l="1"/>
</calcChain>
</file>

<file path=xl/sharedStrings.xml><?xml version="1.0" encoding="utf-8"?>
<sst xmlns="http://schemas.openxmlformats.org/spreadsheetml/2006/main" count="139" uniqueCount="93">
  <si>
    <t>IČO</t>
  </si>
  <si>
    <t>Ulice</t>
  </si>
  <si>
    <t>Obec</t>
  </si>
  <si>
    <t>Právní forma</t>
  </si>
  <si>
    <t>Název projektu</t>
  </si>
  <si>
    <t>26797500</t>
  </si>
  <si>
    <t>MAFLEX-CZ s.r.o.</t>
  </si>
  <si>
    <t>Mosty u Jablunkova 145</t>
  </si>
  <si>
    <t>Mosty u Jablunkova</t>
  </si>
  <si>
    <t>Společnost s ručením omezeným</t>
  </si>
  <si>
    <t>01808273</t>
  </si>
  <si>
    <t>PERAS - ski s.r.o.</t>
  </si>
  <si>
    <t>Ludvíkov 35</t>
  </si>
  <si>
    <t>Ludvíkov</t>
  </si>
  <si>
    <t>00296015</t>
  </si>
  <si>
    <t>Obec Horní Město</t>
  </si>
  <si>
    <t>Horní Město 97</t>
  </si>
  <si>
    <t>Horní Město</t>
  </si>
  <si>
    <t>Obec, městská část hlavního města Prahy</t>
  </si>
  <si>
    <t>26614782</t>
  </si>
  <si>
    <t>Oddíl lyžování Budišov nad Budišovkou</t>
  </si>
  <si>
    <t>Na Úbočí 538</t>
  </si>
  <si>
    <t>Budišov nad Budišovkou</t>
  </si>
  <si>
    <t>Spolek</t>
  </si>
  <si>
    <t>49593358</t>
  </si>
  <si>
    <t>Sportovní klub policie Olomouc z. s.</t>
  </si>
  <si>
    <t>tř. Kosmonautů 189/10</t>
  </si>
  <si>
    <t>Olomouc</t>
  </si>
  <si>
    <t>65893425</t>
  </si>
  <si>
    <t>Klub biatlonu Břidličná, p.s.</t>
  </si>
  <si>
    <t>Dlouhá 451</t>
  </si>
  <si>
    <t>Břidličná</t>
  </si>
  <si>
    <t>Úprava lyžařských běžeckých tras pro rekreační lyžování v Břidličné</t>
  </si>
  <si>
    <t>00296201</t>
  </si>
  <si>
    <t>Obec Malá Morávka</t>
  </si>
  <si>
    <t>Malá Morávka 55</t>
  </si>
  <si>
    <t>Malá Morávka</t>
  </si>
  <si>
    <t>27775658</t>
  </si>
  <si>
    <t>PUSTEVNY, s.r.o.</t>
  </si>
  <si>
    <t>Trojanovice 477</t>
  </si>
  <si>
    <t>Trojanovice</t>
  </si>
  <si>
    <t>Úprava běžeckých tras v oblasti Pusteven</t>
  </si>
  <si>
    <t>00576000</t>
  </si>
  <si>
    <t>Obec Tvrdkov</t>
  </si>
  <si>
    <t>Tvrdkov 57</t>
  </si>
  <si>
    <t>Tvrdkov</t>
  </si>
  <si>
    <t>Úprava lyžařských běžeckých tras v Tvrdkově</t>
  </si>
  <si>
    <t>00296198</t>
  </si>
  <si>
    <t>Obec Lomnice</t>
  </si>
  <si>
    <t>Lomnice 42</t>
  </si>
  <si>
    <t>Lomnice</t>
  </si>
  <si>
    <t>Trasy z  Lomnice,  Dětřichov</t>
  </si>
  <si>
    <t>26874440</t>
  </si>
  <si>
    <t>SKI Bílá - Služby s.r.o.</t>
  </si>
  <si>
    <t>Bílá 173</t>
  </si>
  <si>
    <t>Bílá</t>
  </si>
  <si>
    <t>Carbol Štěpán</t>
  </si>
  <si>
    <t>Morávka 112</t>
  </si>
  <si>
    <t>Morávka</t>
  </si>
  <si>
    <t>Carbol Lubomír</t>
  </si>
  <si>
    <t xml:space="preserve">
 04975359</t>
  </si>
  <si>
    <t>Celk. uznatelné náklady projektu</t>
  </si>
  <si>
    <t>Období realizace projetku</t>
  </si>
  <si>
    <t>Podíl dotace na celkových uznatelných nákladech v %</t>
  </si>
  <si>
    <t>Bodové hodnocení    (max. 40 b)</t>
  </si>
  <si>
    <t>25 b</t>
  </si>
  <si>
    <t>30 b</t>
  </si>
  <si>
    <t xml:space="preserve">30 b </t>
  </si>
  <si>
    <t>35 b</t>
  </si>
  <si>
    <t>40 b</t>
  </si>
  <si>
    <t>Podnikající fyzická osoba</t>
  </si>
  <si>
    <t>Navrhovaná výše dotace</t>
  </si>
  <si>
    <t>Název / Jméno a Příjmení</t>
  </si>
  <si>
    <t>Přehled podaných žádostí do DP LBT na zimní sezóny 2019/2020, 2020/2021 a 2021/2022</t>
  </si>
  <si>
    <t>Technické služby Bukovec s.r.o.</t>
  </si>
  <si>
    <t>Bukovec 270</t>
  </si>
  <si>
    <t>Bukovec</t>
  </si>
  <si>
    <t>Úprava LBT Bukovec - napojení na Gírovskou magistrálu</t>
  </si>
  <si>
    <t>15. 8. 2019 - 10. 4. 2022</t>
  </si>
  <si>
    <t xml:space="preserve">Úprava LBT v MSK v zimních sezonách 2019/2020, 2020/2021 a 2021/2022 </t>
  </si>
  <si>
    <t>Bílou stopou okolím Horního Města 2019/2022</t>
  </si>
  <si>
    <t>Úpravy LBT v okolí obce Bílá pro zimu 2019/2020, 2020/2021 a 2021/2022</t>
  </si>
  <si>
    <t>Pobřežní 18</t>
  </si>
  <si>
    <t>Tatry Mountain Resorts CR a.s.</t>
  </si>
  <si>
    <t>Praha 8 - Karlín</t>
  </si>
  <si>
    <t>Akciová společnost</t>
  </si>
  <si>
    <t>Úprava běžeckých tras ve sportovně rekreačním areálu Ostravice 2019/2022</t>
  </si>
  <si>
    <t>Ski klub RD Rýmařov, z.s.</t>
  </si>
  <si>
    <t>Okružní 1308</t>
  </si>
  <si>
    <t>Rýmařov</t>
  </si>
  <si>
    <t>CELKEM</t>
  </si>
  <si>
    <t>06871917</t>
  </si>
  <si>
    <t>02106965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</si>
</sst>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6" x14ac:knownFonts="1">
    <font>
      <sz val="11"/>
      <color theme="1"/>
      <name val="Calibri"/>
      <family val="2"/>
      <scheme val="minor"/>
    </font>
    <font>
      <sz val="8.9499999999999993"/>
      <name val="Times New Roman"/>
      <family val="1"/>
    </font>
    <font>
      <b/>
      <sz val="8.9499999999999993"/>
      <name val="Times New Roman"/>
      <family val="1"/>
      <charset val="238"/>
    </font>
    <font>
      <sz val="8.9499999999999993"/>
      <name val="Tahoma"/>
      <family val="2"/>
      <charset val="238"/>
    </font>
    <font>
      <b/>
      <sz val="8.9499999999999993"/>
      <name val="Tahoma"/>
      <family val="2"/>
      <charset val="238"/>
    </font>
    <font>
      <b/>
      <sz val="14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vertical="center"/>
    </xf>
    <xf numFmtId="164" fontId="3" fillId="5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top"/>
    </xf>
    <xf numFmtId="2" fontId="2" fillId="0" borderId="13" xfId="0" applyNumberFormat="1" applyFon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topLeftCell="A8" workbookViewId="0">
      <selection activeCell="M15" sqref="M15"/>
    </sheetView>
  </sheetViews>
  <sheetFormatPr defaultRowHeight="14.5" x14ac:dyDescent="0.35"/>
  <cols>
    <col min="1" max="1" width="11.81640625" customWidth="1"/>
    <col min="2" max="2" width="14.26953125" customWidth="1"/>
    <col min="3" max="3" width="16" customWidth="1"/>
    <col min="4" max="4" width="6.453125" customWidth="1"/>
    <col min="5" max="5" width="15.1796875" customWidth="1"/>
    <col min="6" max="6" width="14.453125" customWidth="1"/>
    <col min="7" max="7" width="22.7265625" customWidth="1"/>
    <col min="8" max="8" width="24.54296875" customWidth="1"/>
    <col min="9" max="9" width="15.81640625" customWidth="1"/>
    <col min="10" max="10" width="25.26953125" customWidth="1"/>
    <col min="11" max="11" width="15.1796875" customWidth="1"/>
    <col min="12" max="12" width="17.81640625" customWidth="1"/>
  </cols>
  <sheetData>
    <row r="1" spans="1:12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customHeight="1" x14ac:dyDescent="0.35">
      <c r="A2" s="30" t="s">
        <v>73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1:12" ht="15.75" customHeight="1" thickBot="1" x14ac:dyDescent="0.4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 ht="15" thickBot="1" x14ac:dyDescent="0.4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4"/>
    </row>
    <row r="5" spans="1:12" ht="43.5" customHeight="1" x14ac:dyDescent="0.35">
      <c r="A5" s="5" t="s">
        <v>0</v>
      </c>
      <c r="B5" s="5" t="s">
        <v>72</v>
      </c>
      <c r="C5" s="5" t="s">
        <v>1</v>
      </c>
      <c r="D5" s="28" t="s">
        <v>2</v>
      </c>
      <c r="E5" s="29"/>
      <c r="F5" s="5" t="s">
        <v>3</v>
      </c>
      <c r="G5" s="5" t="s">
        <v>4</v>
      </c>
      <c r="H5" s="6" t="s">
        <v>62</v>
      </c>
      <c r="I5" s="5" t="s">
        <v>64</v>
      </c>
      <c r="J5" s="5" t="s">
        <v>63</v>
      </c>
      <c r="K5" s="5" t="s">
        <v>71</v>
      </c>
      <c r="L5" s="5" t="s">
        <v>61</v>
      </c>
    </row>
    <row r="6" spans="1:12" ht="34.5" x14ac:dyDescent="0.35">
      <c r="A6" s="9" t="s">
        <v>5</v>
      </c>
      <c r="B6" s="9" t="s">
        <v>6</v>
      </c>
      <c r="C6" s="10" t="s">
        <v>7</v>
      </c>
      <c r="D6" s="36" t="s">
        <v>8</v>
      </c>
      <c r="E6" s="37"/>
      <c r="F6" s="10" t="s">
        <v>9</v>
      </c>
      <c r="G6" s="10" t="s">
        <v>79</v>
      </c>
      <c r="H6" s="10" t="s">
        <v>78</v>
      </c>
      <c r="I6" s="10" t="s">
        <v>65</v>
      </c>
      <c r="J6" s="10">
        <v>85</v>
      </c>
      <c r="K6" s="13">
        <v>1007500</v>
      </c>
      <c r="L6" s="13">
        <v>1185390</v>
      </c>
    </row>
    <row r="7" spans="1:12" ht="34.5" x14ac:dyDescent="0.35">
      <c r="A7" s="7" t="s">
        <v>10</v>
      </c>
      <c r="B7" s="7" t="s">
        <v>11</v>
      </c>
      <c r="C7" s="8" t="s">
        <v>12</v>
      </c>
      <c r="D7" s="26" t="s">
        <v>13</v>
      </c>
      <c r="E7" s="27"/>
      <c r="F7" s="8" t="s">
        <v>9</v>
      </c>
      <c r="G7" s="8" t="s">
        <v>79</v>
      </c>
      <c r="H7" s="19" t="s">
        <v>78</v>
      </c>
      <c r="I7" s="8" t="s">
        <v>66</v>
      </c>
      <c r="J7" s="8">
        <v>84.98</v>
      </c>
      <c r="K7" s="14">
        <v>522800</v>
      </c>
      <c r="L7" s="14">
        <v>615150</v>
      </c>
    </row>
    <row r="8" spans="1:12" ht="34.5" x14ac:dyDescent="0.35">
      <c r="A8" s="9" t="s">
        <v>14</v>
      </c>
      <c r="B8" s="9" t="s">
        <v>15</v>
      </c>
      <c r="C8" s="10" t="s">
        <v>16</v>
      </c>
      <c r="D8" s="36" t="s">
        <v>17</v>
      </c>
      <c r="E8" s="37"/>
      <c r="F8" s="10" t="s">
        <v>18</v>
      </c>
      <c r="G8" s="10" t="s">
        <v>80</v>
      </c>
      <c r="H8" s="10" t="s">
        <v>78</v>
      </c>
      <c r="I8" s="10" t="s">
        <v>67</v>
      </c>
      <c r="J8" s="10">
        <v>84.65</v>
      </c>
      <c r="K8" s="13">
        <v>498800</v>
      </c>
      <c r="L8" s="13">
        <v>589230</v>
      </c>
    </row>
    <row r="9" spans="1:12" ht="34.5" x14ac:dyDescent="0.35">
      <c r="A9" s="7" t="s">
        <v>19</v>
      </c>
      <c r="B9" s="7" t="s">
        <v>20</v>
      </c>
      <c r="C9" s="8" t="s">
        <v>21</v>
      </c>
      <c r="D9" s="26" t="s">
        <v>22</v>
      </c>
      <c r="E9" s="27"/>
      <c r="F9" s="8" t="s">
        <v>23</v>
      </c>
      <c r="G9" s="8" t="s">
        <v>79</v>
      </c>
      <c r="H9" s="19" t="s">
        <v>78</v>
      </c>
      <c r="I9" s="8" t="s">
        <v>66</v>
      </c>
      <c r="J9" s="8">
        <v>84.99</v>
      </c>
      <c r="K9" s="14">
        <v>302300</v>
      </c>
      <c r="L9" s="14">
        <v>355950</v>
      </c>
    </row>
    <row r="10" spans="1:12" ht="34.5" x14ac:dyDescent="0.35">
      <c r="A10" s="9" t="s">
        <v>24</v>
      </c>
      <c r="B10" s="9" t="s">
        <v>25</v>
      </c>
      <c r="C10" s="10" t="s">
        <v>26</v>
      </c>
      <c r="D10" s="36" t="s">
        <v>27</v>
      </c>
      <c r="E10" s="37"/>
      <c r="F10" s="10" t="s">
        <v>23</v>
      </c>
      <c r="G10" s="10" t="s">
        <v>79</v>
      </c>
      <c r="H10" s="10" t="s">
        <v>78</v>
      </c>
      <c r="I10" s="10" t="s">
        <v>68</v>
      </c>
      <c r="J10" s="10">
        <v>84.97</v>
      </c>
      <c r="K10" s="13">
        <v>401600</v>
      </c>
      <c r="L10" s="13">
        <v>472590</v>
      </c>
    </row>
    <row r="11" spans="1:12" ht="34.5" x14ac:dyDescent="0.35">
      <c r="A11" s="7" t="s">
        <v>28</v>
      </c>
      <c r="B11" s="7" t="s">
        <v>29</v>
      </c>
      <c r="C11" s="8" t="s">
        <v>30</v>
      </c>
      <c r="D11" s="26" t="s">
        <v>31</v>
      </c>
      <c r="E11" s="27"/>
      <c r="F11" s="8" t="s">
        <v>23</v>
      </c>
      <c r="G11" s="8" t="s">
        <v>32</v>
      </c>
      <c r="H11" s="19" t="s">
        <v>78</v>
      </c>
      <c r="I11" s="8" t="s">
        <v>65</v>
      </c>
      <c r="J11" s="8">
        <v>84.97</v>
      </c>
      <c r="K11" s="14">
        <v>136000</v>
      </c>
      <c r="L11" s="14">
        <v>160050</v>
      </c>
    </row>
    <row r="12" spans="1:12" ht="34.5" x14ac:dyDescent="0.35">
      <c r="A12" s="9" t="s">
        <v>33</v>
      </c>
      <c r="B12" s="9" t="s">
        <v>34</v>
      </c>
      <c r="C12" s="10" t="s">
        <v>35</v>
      </c>
      <c r="D12" s="36" t="s">
        <v>36</v>
      </c>
      <c r="E12" s="37"/>
      <c r="F12" s="10" t="s">
        <v>18</v>
      </c>
      <c r="G12" s="10" t="s">
        <v>79</v>
      </c>
      <c r="H12" s="10" t="s">
        <v>78</v>
      </c>
      <c r="I12" s="10" t="s">
        <v>66</v>
      </c>
      <c r="J12" s="10">
        <v>84.99</v>
      </c>
      <c r="K12" s="13">
        <v>996500</v>
      </c>
      <c r="L12" s="13">
        <v>1172430</v>
      </c>
    </row>
    <row r="13" spans="1:12" ht="34.5" x14ac:dyDescent="0.35">
      <c r="A13" s="7" t="s">
        <v>37</v>
      </c>
      <c r="B13" s="7" t="s">
        <v>38</v>
      </c>
      <c r="C13" s="8" t="s">
        <v>39</v>
      </c>
      <c r="D13" s="26" t="s">
        <v>40</v>
      </c>
      <c r="E13" s="27"/>
      <c r="F13" s="8" t="s">
        <v>9</v>
      </c>
      <c r="G13" s="8" t="s">
        <v>41</v>
      </c>
      <c r="H13" s="19" t="s">
        <v>78</v>
      </c>
      <c r="I13" s="8" t="s">
        <v>66</v>
      </c>
      <c r="J13" s="8">
        <v>84.98</v>
      </c>
      <c r="K13" s="14">
        <v>897300</v>
      </c>
      <c r="L13" s="14">
        <v>1055790</v>
      </c>
    </row>
    <row r="14" spans="1:12" ht="34.5" x14ac:dyDescent="0.35">
      <c r="A14" s="9">
        <v>27784509</v>
      </c>
      <c r="B14" s="9" t="s">
        <v>74</v>
      </c>
      <c r="C14" s="10" t="s">
        <v>75</v>
      </c>
      <c r="D14" s="36" t="s">
        <v>76</v>
      </c>
      <c r="E14" s="37"/>
      <c r="F14" s="10" t="s">
        <v>9</v>
      </c>
      <c r="G14" s="10" t="s">
        <v>77</v>
      </c>
      <c r="H14" s="10" t="s">
        <v>78</v>
      </c>
      <c r="I14" s="10" t="s">
        <v>66</v>
      </c>
      <c r="J14" s="10">
        <v>85</v>
      </c>
      <c r="K14" s="13">
        <v>129200</v>
      </c>
      <c r="L14" s="13">
        <v>152000</v>
      </c>
    </row>
    <row r="15" spans="1:12" ht="34.5" x14ac:dyDescent="0.35">
      <c r="A15" s="7" t="s">
        <v>42</v>
      </c>
      <c r="B15" s="7" t="s">
        <v>43</v>
      </c>
      <c r="C15" s="8" t="s">
        <v>44</v>
      </c>
      <c r="D15" s="26" t="s">
        <v>45</v>
      </c>
      <c r="E15" s="27"/>
      <c r="F15" s="8" t="s">
        <v>18</v>
      </c>
      <c r="G15" s="8" t="s">
        <v>46</v>
      </c>
      <c r="H15" s="19" t="s">
        <v>78</v>
      </c>
      <c r="I15" s="8" t="s">
        <v>66</v>
      </c>
      <c r="J15" s="8">
        <v>84.96</v>
      </c>
      <c r="K15" s="14">
        <v>233600</v>
      </c>
      <c r="L15" s="14">
        <v>274950</v>
      </c>
    </row>
    <row r="16" spans="1:12" ht="34.5" x14ac:dyDescent="0.35">
      <c r="A16" s="9" t="s">
        <v>47</v>
      </c>
      <c r="B16" s="9" t="s">
        <v>48</v>
      </c>
      <c r="C16" s="10" t="s">
        <v>49</v>
      </c>
      <c r="D16" s="36" t="s">
        <v>50</v>
      </c>
      <c r="E16" s="37"/>
      <c r="F16" s="10" t="s">
        <v>18</v>
      </c>
      <c r="G16" s="10" t="s">
        <v>51</v>
      </c>
      <c r="H16" s="10" t="s">
        <v>78</v>
      </c>
      <c r="I16" s="10" t="s">
        <v>66</v>
      </c>
      <c r="J16" s="10">
        <v>84.94</v>
      </c>
      <c r="K16" s="13">
        <v>271300</v>
      </c>
      <c r="L16" s="13">
        <v>319380</v>
      </c>
    </row>
    <row r="17" spans="1:12" ht="34.5" x14ac:dyDescent="0.35">
      <c r="A17" s="7" t="s">
        <v>52</v>
      </c>
      <c r="B17" s="7" t="s">
        <v>53</v>
      </c>
      <c r="C17" s="8" t="s">
        <v>54</v>
      </c>
      <c r="D17" s="26" t="s">
        <v>55</v>
      </c>
      <c r="E17" s="27"/>
      <c r="F17" s="8" t="s">
        <v>9</v>
      </c>
      <c r="G17" s="8" t="s">
        <v>81</v>
      </c>
      <c r="H17" s="19" t="s">
        <v>78</v>
      </c>
      <c r="I17" s="8" t="s">
        <v>69</v>
      </c>
      <c r="J17" s="8">
        <v>84.99</v>
      </c>
      <c r="K17" s="14">
        <v>977200</v>
      </c>
      <c r="L17" s="14">
        <v>1149750</v>
      </c>
    </row>
    <row r="18" spans="1:12" ht="34.5" x14ac:dyDescent="0.35">
      <c r="A18" s="9" t="s">
        <v>60</v>
      </c>
      <c r="B18" s="9" t="s">
        <v>56</v>
      </c>
      <c r="C18" s="10" t="s">
        <v>57</v>
      </c>
      <c r="D18" s="36" t="s">
        <v>58</v>
      </c>
      <c r="E18" s="37"/>
      <c r="F18" s="10" t="s">
        <v>70</v>
      </c>
      <c r="G18" s="10" t="s">
        <v>79</v>
      </c>
      <c r="H18" s="10" t="s">
        <v>78</v>
      </c>
      <c r="I18" s="10" t="s">
        <v>65</v>
      </c>
      <c r="J18" s="10">
        <v>85</v>
      </c>
      <c r="K18" s="13">
        <v>302500</v>
      </c>
      <c r="L18" s="13">
        <v>355950</v>
      </c>
    </row>
    <row r="19" spans="1:12" ht="44.25" customHeight="1" x14ac:dyDescent="0.35">
      <c r="A19" s="17" t="s">
        <v>91</v>
      </c>
      <c r="B19" s="18" t="s">
        <v>83</v>
      </c>
      <c r="C19" s="19" t="s">
        <v>82</v>
      </c>
      <c r="D19" s="20"/>
      <c r="E19" s="21" t="s">
        <v>84</v>
      </c>
      <c r="F19" s="19" t="s">
        <v>85</v>
      </c>
      <c r="G19" s="19" t="s">
        <v>86</v>
      </c>
      <c r="H19" s="19" t="s">
        <v>78</v>
      </c>
      <c r="I19" s="19" t="s">
        <v>67</v>
      </c>
      <c r="J19" s="19">
        <v>84.95</v>
      </c>
      <c r="K19" s="22">
        <v>203300</v>
      </c>
      <c r="L19" s="22">
        <v>239310</v>
      </c>
    </row>
    <row r="20" spans="1:12" ht="33.75" customHeight="1" x14ac:dyDescent="0.35">
      <c r="A20" s="9">
        <v>27003272</v>
      </c>
      <c r="B20" s="9" t="s">
        <v>87</v>
      </c>
      <c r="C20" s="10" t="s">
        <v>88</v>
      </c>
      <c r="D20" s="11"/>
      <c r="E20" s="12" t="s">
        <v>89</v>
      </c>
      <c r="F20" s="10" t="s">
        <v>23</v>
      </c>
      <c r="G20" s="10" t="s">
        <v>79</v>
      </c>
      <c r="H20" s="10" t="s">
        <v>78</v>
      </c>
      <c r="I20" s="10" t="s">
        <v>67</v>
      </c>
      <c r="J20" s="10">
        <v>84.99</v>
      </c>
      <c r="K20" s="13">
        <v>434700</v>
      </c>
      <c r="L20" s="13">
        <v>511470</v>
      </c>
    </row>
    <row r="21" spans="1:12" ht="34.5" x14ac:dyDescent="0.35">
      <c r="A21" s="16" t="s">
        <v>92</v>
      </c>
      <c r="B21" s="7" t="s">
        <v>59</v>
      </c>
      <c r="C21" s="8" t="s">
        <v>57</v>
      </c>
      <c r="D21" s="26" t="s">
        <v>58</v>
      </c>
      <c r="E21" s="27"/>
      <c r="F21" s="8" t="s">
        <v>70</v>
      </c>
      <c r="G21" s="8" t="s">
        <v>79</v>
      </c>
      <c r="H21" s="8" t="s">
        <v>78</v>
      </c>
      <c r="I21" s="8" t="s">
        <v>65</v>
      </c>
      <c r="J21" s="8">
        <v>85</v>
      </c>
      <c r="K21" s="14">
        <v>677100</v>
      </c>
      <c r="L21" s="14">
        <v>796590</v>
      </c>
    </row>
    <row r="22" spans="1:12" x14ac:dyDescent="0.35">
      <c r="A22" s="23" t="s">
        <v>90</v>
      </c>
      <c r="B22" s="24"/>
      <c r="C22" s="24"/>
      <c r="D22" s="24"/>
      <c r="E22" s="24"/>
      <c r="F22" s="24"/>
      <c r="G22" s="24"/>
      <c r="H22" s="24"/>
      <c r="I22" s="24"/>
      <c r="J22" s="25"/>
      <c r="K22" s="15">
        <f>SUM(K6:K21)</f>
        <v>7991700</v>
      </c>
      <c r="L22" s="14">
        <f>SUM(L6:L21)</f>
        <v>9405980</v>
      </c>
    </row>
  </sheetData>
  <mergeCells count="17">
    <mergeCell ref="D15:E15"/>
    <mergeCell ref="A22:J22"/>
    <mergeCell ref="D9:E9"/>
    <mergeCell ref="D5:E5"/>
    <mergeCell ref="A2:L3"/>
    <mergeCell ref="D6:E6"/>
    <mergeCell ref="D7:E7"/>
    <mergeCell ref="D8:E8"/>
    <mergeCell ref="D16:E16"/>
    <mergeCell ref="D17:E17"/>
    <mergeCell ref="D18:E18"/>
    <mergeCell ref="D21:E21"/>
    <mergeCell ref="D10:E10"/>
    <mergeCell ref="D11:E11"/>
    <mergeCell ref="D12:E12"/>
    <mergeCell ref="D13:E13"/>
    <mergeCell ref="D14:E14"/>
  </mergeCells>
  <pageMargins left="0.78740157480314965" right="0.78740157480314965" top="0.39370078740157483" bottom="0.39370078740157483" header="0.39370078740157483" footer="0.39370078740157483"/>
  <pageSetup paperSize="9" scale="43" fitToHeight="0" orientation="portrait" r:id="rId1"/>
  <headerFooter>
    <oddHeader>&amp;LPříloha č. 1 - seznam žadatelů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Toman Jiří</dc:creator>
  <cp:lastModifiedBy>Afana Nazim</cp:lastModifiedBy>
  <cp:lastPrinted>2018-07-30T06:37:27Z</cp:lastPrinted>
  <dcterms:created xsi:type="dcterms:W3CDTF">2018-07-31T06:33:54Z</dcterms:created>
  <dcterms:modified xsi:type="dcterms:W3CDTF">2019-08-27T08:08:13Z</dcterms:modified>
</cp:coreProperties>
</file>