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Kultura\02_Nadregionálky\Nadregionálky 2019\00_RK\"/>
    </mc:Choice>
  </mc:AlternateContent>
  <bookViews>
    <workbookView xWindow="0" yWindow="0" windowWidth="19200" windowHeight="909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E21" i="1" l="1"/>
</calcChain>
</file>

<file path=xl/sharedStrings.xml><?xml version="1.0" encoding="utf-8"?>
<sst xmlns="http://schemas.openxmlformats.org/spreadsheetml/2006/main" count="90" uniqueCount="67">
  <si>
    <t>PaS de Theatre s.r.o.</t>
  </si>
  <si>
    <t>Colour Production, spol. s r. o.</t>
  </si>
  <si>
    <t>Colours of Ostrava</t>
  </si>
  <si>
    <t>Biskupství ostravsko-opavské</t>
  </si>
  <si>
    <t>New Wind Production s.r.o.</t>
  </si>
  <si>
    <t>Žadatel</t>
  </si>
  <si>
    <t>Projekt</t>
  </si>
  <si>
    <t>Svatováclavský hudební festival, z.s.</t>
  </si>
  <si>
    <t>Celkem</t>
  </si>
  <si>
    <t>Poř. č.</t>
  </si>
  <si>
    <t>Love production s.r.o.</t>
  </si>
  <si>
    <t>Dotace na rok 2018 (Kč)</t>
  </si>
  <si>
    <t>Matice Slezská, pobočný spolek v Dolní Lomné</t>
  </si>
  <si>
    <t>Dream Factory Ostrava, z. s.</t>
  </si>
  <si>
    <t>Festival v ulicích</t>
  </si>
  <si>
    <t>Janáčkův máj, o. p. s.</t>
  </si>
  <si>
    <t>Mezinárodní hudební festival Leoše Janáčka</t>
  </si>
  <si>
    <t>Cirkus trochu jinak, z. s.</t>
  </si>
  <si>
    <t>Janáčkova filharmonie Ostrava, p. o.</t>
  </si>
  <si>
    <t>Požadovaná dotace na rok 2019</t>
  </si>
  <si>
    <t>Celkové náklady na projekt v roce 2019</t>
  </si>
  <si>
    <t>Otevřené chrámy 2019</t>
  </si>
  <si>
    <t>Štěrkovna Open Music 2019</t>
  </si>
  <si>
    <t>Letní šapitó - festival divadel</t>
  </si>
  <si>
    <t>Mezinárodní festival nového cirkusu a pouličního divadla CIRKULUM 2019</t>
  </si>
  <si>
    <t>Svatováclavský hudební festival 2019</t>
  </si>
  <si>
    <t>Zdeněk Tofel</t>
  </si>
  <si>
    <t xml:space="preserve">Souznění 2019 - 21. Mezinárodní festival adventních a vánočních zvyků, koled a řemesel </t>
  </si>
  <si>
    <t>Dream Factory Ostrava 2019</t>
  </si>
  <si>
    <t>Beats for Love 2019</t>
  </si>
  <si>
    <t>Divadlo loutek Ostrava, p. o.</t>
  </si>
  <si>
    <t>Spectaculo Interesse 2019</t>
  </si>
  <si>
    <t>ProJantar s.r.o.</t>
  </si>
  <si>
    <t>Ceny Jantar za rok 2018</t>
  </si>
  <si>
    <t>Kulturní akce krajského a nadregionálního významu 2019</t>
  </si>
  <si>
    <t>Časová použitelnost</t>
  </si>
  <si>
    <t>1.1.2019 - 31.12.2019</t>
  </si>
  <si>
    <t>1.2.2019 - 30.10.2019</t>
  </si>
  <si>
    <t>4.1.2019 - 31.12.2019</t>
  </si>
  <si>
    <t xml:space="preserve">1.1.2019 - 31.12.2019 </t>
  </si>
  <si>
    <t xml:space="preserve">Kulturní aktivity Matice slezské v Dolní Lomné  </t>
  </si>
  <si>
    <t>1.2.2019 - 31.10.2019</t>
  </si>
  <si>
    <t>1.11.2018 - 9.7.2019</t>
  </si>
  <si>
    <t>Dotace na rok 2019 (Kč)</t>
  </si>
  <si>
    <t>Typ podpory*</t>
  </si>
  <si>
    <t>bloková výjimka</t>
  </si>
  <si>
    <t>de minimis</t>
  </si>
  <si>
    <r>
      <t>*</t>
    </r>
    <r>
      <rPr>
        <b/>
        <sz val="10"/>
        <color indexed="8"/>
        <rFont val="Tahoma"/>
        <family val="2"/>
        <charset val="238"/>
      </rPr>
      <t>bloková výjimka</t>
    </r>
    <r>
      <rPr>
        <sz val="10"/>
        <color indexed="8"/>
        <rFont val="Tahoma"/>
        <family val="2"/>
        <charset val="238"/>
      </rPr>
      <t>: veřejná podpora ve smyslu čl. 107 a násl. Smlouvy o fungování Evropské unie, dle čl. 53 nařízení Komise (EU) č. 651/2014</t>
    </r>
  </si>
  <si>
    <r>
      <t>**</t>
    </r>
    <r>
      <rPr>
        <b/>
        <sz val="10"/>
        <color indexed="8"/>
        <rFont val="Tahoma"/>
        <family val="2"/>
        <charset val="238"/>
      </rPr>
      <t>de minimis:</t>
    </r>
    <r>
      <rPr>
        <sz val="10"/>
        <color indexed="8"/>
        <rFont val="Tahoma"/>
        <family val="2"/>
        <charset val="238"/>
      </rPr>
      <t xml:space="preserve"> podpora ve smyslu Nařízení Komise (EU) č. 1407/2013 ze dne 18. 12. 2013, o použití článků 107 a 108 Smlouvy o fungování Evropské unie </t>
    </r>
  </si>
  <si>
    <t>Janáčkova filharmonie v Opavě - cyklus abonentních koncertů symfonické hudby</t>
  </si>
  <si>
    <t>IČ</t>
  </si>
  <si>
    <t>02763052</t>
  </si>
  <si>
    <t>27825558</t>
  </si>
  <si>
    <t>25830210</t>
  </si>
  <si>
    <t>65468953</t>
  </si>
  <si>
    <t>26632578</t>
  </si>
  <si>
    <t>05574633</t>
  </si>
  <si>
    <t>45235287</t>
  </si>
  <si>
    <t>48789836</t>
  </si>
  <si>
    <t>22710701</t>
  </si>
  <si>
    <t xml:space="preserve">22878670 </t>
  </si>
  <si>
    <t>07360169</t>
  </si>
  <si>
    <t>00373222</t>
  </si>
  <si>
    <t>00533874</t>
  </si>
  <si>
    <t>Letní shakespearovské slavnosti Ostrava 2019</t>
  </si>
  <si>
    <t>26807882</t>
  </si>
  <si>
    <t>1.778.000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</si>
</sst>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Tahoma"/>
      <charset val="238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1"/>
      <color rgb="FFFF0000"/>
      <name val="Tahoma"/>
      <family val="2"/>
      <charset val="238"/>
    </font>
    <font>
      <sz val="11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3" fillId="2" borderId="12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3" fontId="2" fillId="0" borderId="0" xfId="0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49" fontId="3" fillId="0" borderId="0" xfId="0" applyNumberFormat="1" applyFont="1"/>
    <xf numFmtId="49" fontId="5" fillId="0" borderId="4" xfId="1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Normální" xfId="0" builtinId="0"/>
    <cellStyle name="normální_100203_09_005_0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70" zoomScaleNormal="70" workbookViewId="0">
      <selection activeCell="F15" sqref="F15"/>
    </sheetView>
  </sheetViews>
  <sheetFormatPr defaultColWidth="8.85546875" defaultRowHeight="14.25" x14ac:dyDescent="0.2"/>
  <cols>
    <col min="1" max="1" width="5.7109375" style="2" customWidth="1"/>
    <col min="2" max="2" width="43" style="2" customWidth="1"/>
    <col min="3" max="3" width="36.5703125" style="2" customWidth="1"/>
    <col min="4" max="4" width="26" style="57" customWidth="1"/>
    <col min="5" max="6" width="19.7109375" style="2" customWidth="1"/>
    <col min="7" max="7" width="27.7109375" style="2" customWidth="1"/>
    <col min="8" max="8" width="24.85546875" style="7" customWidth="1"/>
    <col min="9" max="9" width="20.5703125" style="7" customWidth="1"/>
    <col min="10" max="10" width="24.85546875" style="7" customWidth="1"/>
    <col min="11" max="16384" width="8.85546875" style="2"/>
  </cols>
  <sheetData>
    <row r="1" spans="1:10" x14ac:dyDescent="0.2">
      <c r="B1" s="63"/>
      <c r="C1" s="63"/>
      <c r="D1" s="63"/>
      <c r="E1" s="63"/>
      <c r="F1" s="31"/>
      <c r="G1" s="31"/>
    </row>
    <row r="2" spans="1:10" ht="42" customHeight="1" x14ac:dyDescent="0.2">
      <c r="A2" s="66" t="s">
        <v>34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31.15" customHeight="1" thickBot="1" x14ac:dyDescent="0.25">
      <c r="A3" s="64"/>
      <c r="B3" s="64"/>
      <c r="C3" s="64"/>
      <c r="D3" s="64"/>
      <c r="E3" s="64"/>
      <c r="F3" s="17"/>
      <c r="G3" s="29"/>
    </row>
    <row r="4" spans="1:10" ht="48" customHeight="1" thickBot="1" x14ac:dyDescent="0.25">
      <c r="A4" s="26" t="s">
        <v>9</v>
      </c>
      <c r="B4" s="3" t="s">
        <v>5</v>
      </c>
      <c r="C4" s="3" t="s">
        <v>6</v>
      </c>
      <c r="D4" s="54" t="s">
        <v>50</v>
      </c>
      <c r="E4" s="16" t="s">
        <v>11</v>
      </c>
      <c r="F4" s="16" t="s">
        <v>20</v>
      </c>
      <c r="G4" s="14" t="s">
        <v>19</v>
      </c>
      <c r="H4" s="39" t="s">
        <v>43</v>
      </c>
      <c r="I4" s="39" t="s">
        <v>44</v>
      </c>
      <c r="J4" s="8" t="s">
        <v>35</v>
      </c>
    </row>
    <row r="5" spans="1:10" s="32" customFormat="1" ht="33.75" customHeight="1" x14ac:dyDescent="0.2">
      <c r="A5" s="28">
        <v>1</v>
      </c>
      <c r="B5" s="4" t="s">
        <v>15</v>
      </c>
      <c r="C5" s="30" t="s">
        <v>16</v>
      </c>
      <c r="D5" s="58" t="s">
        <v>65</v>
      </c>
      <c r="E5" s="18">
        <v>3000000</v>
      </c>
      <c r="F5" s="18">
        <v>17095000</v>
      </c>
      <c r="G5" s="9">
        <v>3000000</v>
      </c>
      <c r="H5" s="50">
        <v>3000000</v>
      </c>
      <c r="I5" s="40" t="s">
        <v>45</v>
      </c>
      <c r="J5" s="20" t="s">
        <v>36</v>
      </c>
    </row>
    <row r="6" spans="1:10" s="32" customFormat="1" ht="48" customHeight="1" x14ac:dyDescent="0.2">
      <c r="A6" s="34">
        <v>2</v>
      </c>
      <c r="B6" s="44" t="s">
        <v>18</v>
      </c>
      <c r="C6" s="36" t="s">
        <v>49</v>
      </c>
      <c r="D6" s="59" t="s">
        <v>62</v>
      </c>
      <c r="E6" s="38">
        <v>5368000</v>
      </c>
      <c r="F6" s="38">
        <v>850000</v>
      </c>
      <c r="G6" s="37">
        <v>650000</v>
      </c>
      <c r="H6" s="51">
        <v>650000</v>
      </c>
      <c r="I6" s="40" t="s">
        <v>45</v>
      </c>
      <c r="J6" s="20" t="s">
        <v>36</v>
      </c>
    </row>
    <row r="7" spans="1:10" s="32" customFormat="1" ht="27.75" customHeight="1" x14ac:dyDescent="0.2">
      <c r="A7" s="28">
        <v>3</v>
      </c>
      <c r="B7" s="5" t="s">
        <v>10</v>
      </c>
      <c r="C7" s="5" t="s">
        <v>29</v>
      </c>
      <c r="D7" s="60" t="s">
        <v>51</v>
      </c>
      <c r="E7" s="23">
        <v>900000</v>
      </c>
      <c r="F7" s="23">
        <v>42500000</v>
      </c>
      <c r="G7" s="22">
        <v>1500000</v>
      </c>
      <c r="H7" s="52">
        <v>1500000</v>
      </c>
      <c r="I7" s="40" t="s">
        <v>46</v>
      </c>
      <c r="J7" s="20" t="s">
        <v>36</v>
      </c>
    </row>
    <row r="8" spans="1:10" s="32" customFormat="1" ht="25.5" customHeight="1" x14ac:dyDescent="0.2">
      <c r="A8" s="28">
        <v>4</v>
      </c>
      <c r="B8" s="1" t="s">
        <v>1</v>
      </c>
      <c r="C8" s="1" t="s">
        <v>2</v>
      </c>
      <c r="D8" s="61" t="s">
        <v>53</v>
      </c>
      <c r="E8" s="23">
        <v>2100000</v>
      </c>
      <c r="F8" s="23">
        <v>132000000</v>
      </c>
      <c r="G8" s="22">
        <v>2200000</v>
      </c>
      <c r="H8" s="52">
        <v>2200000</v>
      </c>
      <c r="I8" s="40" t="s">
        <v>45</v>
      </c>
      <c r="J8" s="20" t="s">
        <v>36</v>
      </c>
    </row>
    <row r="9" spans="1:10" s="32" customFormat="1" ht="25.5" customHeight="1" x14ac:dyDescent="0.2">
      <c r="A9" s="28">
        <v>5</v>
      </c>
      <c r="B9" s="1" t="s">
        <v>1</v>
      </c>
      <c r="C9" s="1" t="s">
        <v>14</v>
      </c>
      <c r="D9" s="61" t="s">
        <v>53</v>
      </c>
      <c r="E9" s="23">
        <v>500000</v>
      </c>
      <c r="F9" s="23">
        <v>4900000</v>
      </c>
      <c r="G9" s="22">
        <v>1000000</v>
      </c>
      <c r="H9" s="52">
        <v>500000</v>
      </c>
      <c r="I9" s="40" t="s">
        <v>45</v>
      </c>
      <c r="J9" s="20" t="s">
        <v>36</v>
      </c>
    </row>
    <row r="10" spans="1:10" s="32" customFormat="1" ht="31.5" customHeight="1" x14ac:dyDescent="0.2">
      <c r="A10" s="28">
        <v>6</v>
      </c>
      <c r="B10" s="6" t="s">
        <v>4</v>
      </c>
      <c r="C10" s="5" t="s">
        <v>22</v>
      </c>
      <c r="D10" s="60" t="s">
        <v>56</v>
      </c>
      <c r="E10" s="23">
        <v>900000</v>
      </c>
      <c r="F10" s="23">
        <v>10400000</v>
      </c>
      <c r="G10" s="22">
        <v>1000000</v>
      </c>
      <c r="H10" s="52">
        <v>1000000</v>
      </c>
      <c r="I10" s="40">
        <v>0</v>
      </c>
      <c r="J10" s="20" t="s">
        <v>36</v>
      </c>
    </row>
    <row r="11" spans="1:10" s="32" customFormat="1" ht="31.5" customHeight="1" x14ac:dyDescent="0.2">
      <c r="A11" s="34">
        <v>7</v>
      </c>
      <c r="B11" s="6" t="s">
        <v>4</v>
      </c>
      <c r="C11" s="21" t="s">
        <v>23</v>
      </c>
      <c r="D11" s="62" t="s">
        <v>56</v>
      </c>
      <c r="E11" s="23">
        <v>250000</v>
      </c>
      <c r="F11" s="45">
        <v>2550000</v>
      </c>
      <c r="G11" s="46">
        <v>650000</v>
      </c>
      <c r="H11" s="50">
        <v>500000</v>
      </c>
      <c r="I11" s="40">
        <v>0</v>
      </c>
      <c r="J11" s="20" t="s">
        <v>36</v>
      </c>
    </row>
    <row r="12" spans="1:10" s="32" customFormat="1" ht="33" customHeight="1" x14ac:dyDescent="0.2">
      <c r="A12" s="28">
        <v>8</v>
      </c>
      <c r="B12" s="1" t="s">
        <v>7</v>
      </c>
      <c r="C12" s="1" t="s">
        <v>25</v>
      </c>
      <c r="D12" s="61" t="s">
        <v>55</v>
      </c>
      <c r="E12" s="23">
        <v>2500000</v>
      </c>
      <c r="F12" s="23">
        <v>11000000</v>
      </c>
      <c r="G12" s="22">
        <v>2000000</v>
      </c>
      <c r="H12" s="52">
        <v>2000000</v>
      </c>
      <c r="I12" s="40" t="s">
        <v>45</v>
      </c>
      <c r="J12" s="20" t="s">
        <v>36</v>
      </c>
    </row>
    <row r="13" spans="1:10" s="32" customFormat="1" ht="30.75" customHeight="1" x14ac:dyDescent="0.2">
      <c r="A13" s="28">
        <v>9</v>
      </c>
      <c r="B13" s="1" t="s">
        <v>0</v>
      </c>
      <c r="C13" s="1" t="s">
        <v>64</v>
      </c>
      <c r="D13" s="61" t="s">
        <v>52</v>
      </c>
      <c r="E13" s="23">
        <v>600000</v>
      </c>
      <c r="F13" s="23">
        <v>11660000</v>
      </c>
      <c r="G13" s="22">
        <v>800000</v>
      </c>
      <c r="H13" s="52">
        <v>800000</v>
      </c>
      <c r="I13" s="41" t="s">
        <v>46</v>
      </c>
      <c r="J13" s="24" t="s">
        <v>37</v>
      </c>
    </row>
    <row r="14" spans="1:10" s="32" customFormat="1" ht="23.25" customHeight="1" x14ac:dyDescent="0.2">
      <c r="A14" s="28">
        <v>10</v>
      </c>
      <c r="B14" s="5" t="s">
        <v>13</v>
      </c>
      <c r="C14" s="5" t="s">
        <v>28</v>
      </c>
      <c r="D14" s="60" t="s">
        <v>59</v>
      </c>
      <c r="E14" s="23">
        <v>700000</v>
      </c>
      <c r="F14" s="23">
        <v>5280000</v>
      </c>
      <c r="G14" s="22">
        <v>1150000</v>
      </c>
      <c r="H14" s="52">
        <v>900000</v>
      </c>
      <c r="I14" s="41" t="s">
        <v>46</v>
      </c>
      <c r="J14" s="24" t="s">
        <v>38</v>
      </c>
    </row>
    <row r="15" spans="1:10" s="32" customFormat="1" ht="27.75" customHeight="1" x14ac:dyDescent="0.2">
      <c r="A15" s="28">
        <v>11</v>
      </c>
      <c r="B15" s="1" t="s">
        <v>30</v>
      </c>
      <c r="C15" s="1" t="s">
        <v>31</v>
      </c>
      <c r="D15" s="61" t="s">
        <v>63</v>
      </c>
      <c r="E15" s="23" t="s">
        <v>66</v>
      </c>
      <c r="F15" s="23">
        <v>5185000</v>
      </c>
      <c r="G15" s="22">
        <v>900000</v>
      </c>
      <c r="H15" s="52">
        <v>900000</v>
      </c>
      <c r="I15" s="41" t="s">
        <v>46</v>
      </c>
      <c r="J15" s="24" t="s">
        <v>39</v>
      </c>
    </row>
    <row r="16" spans="1:10" s="32" customFormat="1" ht="65.25" customHeight="1" x14ac:dyDescent="0.2">
      <c r="A16" s="34">
        <v>12</v>
      </c>
      <c r="B16" s="5" t="s">
        <v>26</v>
      </c>
      <c r="C16" s="5" t="s">
        <v>27</v>
      </c>
      <c r="D16" s="60" t="s">
        <v>58</v>
      </c>
      <c r="E16" s="23">
        <v>600000</v>
      </c>
      <c r="F16" s="23">
        <v>1500000</v>
      </c>
      <c r="G16" s="22">
        <v>650000</v>
      </c>
      <c r="H16" s="52">
        <v>650000</v>
      </c>
      <c r="I16" s="41" t="s">
        <v>46</v>
      </c>
      <c r="J16" s="24" t="s">
        <v>39</v>
      </c>
    </row>
    <row r="17" spans="1:10" s="32" customFormat="1" ht="35.25" customHeight="1" x14ac:dyDescent="0.2">
      <c r="A17" s="28">
        <v>13</v>
      </c>
      <c r="B17" s="5" t="s">
        <v>12</v>
      </c>
      <c r="C17" s="5" t="s">
        <v>40</v>
      </c>
      <c r="D17" s="60" t="s">
        <v>57</v>
      </c>
      <c r="E17" s="23">
        <v>500000</v>
      </c>
      <c r="F17" s="23">
        <v>1494000</v>
      </c>
      <c r="G17" s="22">
        <v>600000</v>
      </c>
      <c r="H17" s="52">
        <v>600000</v>
      </c>
      <c r="I17" s="41" t="s">
        <v>46</v>
      </c>
      <c r="J17" s="24" t="s">
        <v>39</v>
      </c>
    </row>
    <row r="18" spans="1:10" s="32" customFormat="1" ht="34.5" customHeight="1" x14ac:dyDescent="0.2">
      <c r="A18" s="28">
        <v>14</v>
      </c>
      <c r="B18" s="1" t="s">
        <v>3</v>
      </c>
      <c r="C18" s="1" t="s">
        <v>21</v>
      </c>
      <c r="D18" s="61" t="s">
        <v>54</v>
      </c>
      <c r="E18" s="23">
        <v>1300000</v>
      </c>
      <c r="F18" s="23">
        <v>1650000</v>
      </c>
      <c r="G18" s="22">
        <v>1300000</v>
      </c>
      <c r="H18" s="52">
        <v>1300000</v>
      </c>
      <c r="I18" s="41">
        <v>0</v>
      </c>
      <c r="J18" s="24" t="s">
        <v>39</v>
      </c>
    </row>
    <row r="19" spans="1:10" s="32" customFormat="1" ht="52.5" customHeight="1" x14ac:dyDescent="0.2">
      <c r="A19" s="28">
        <v>15</v>
      </c>
      <c r="B19" s="35" t="s">
        <v>17</v>
      </c>
      <c r="C19" s="36" t="s">
        <v>24</v>
      </c>
      <c r="D19" s="59" t="s">
        <v>60</v>
      </c>
      <c r="E19" s="38">
        <v>350000</v>
      </c>
      <c r="F19" s="38">
        <v>4750000</v>
      </c>
      <c r="G19" s="37">
        <v>900000</v>
      </c>
      <c r="H19" s="53">
        <v>900000</v>
      </c>
      <c r="I19" s="42">
        <v>0</v>
      </c>
      <c r="J19" s="24" t="s">
        <v>41</v>
      </c>
    </row>
    <row r="20" spans="1:10" s="32" customFormat="1" ht="35.25" customHeight="1" thickBot="1" x14ac:dyDescent="0.25">
      <c r="A20" s="28">
        <v>16</v>
      </c>
      <c r="B20" s="25" t="s">
        <v>32</v>
      </c>
      <c r="C20" s="21" t="s">
        <v>33</v>
      </c>
      <c r="D20" s="62" t="s">
        <v>61</v>
      </c>
      <c r="E20" s="23">
        <v>450000</v>
      </c>
      <c r="F20" s="23">
        <v>1200000</v>
      </c>
      <c r="G20" s="22">
        <v>800000</v>
      </c>
      <c r="H20" s="52">
        <v>800000</v>
      </c>
      <c r="I20" s="41">
        <v>0</v>
      </c>
      <c r="J20" s="24" t="s">
        <v>42</v>
      </c>
    </row>
    <row r="21" spans="1:10" ht="23.25" customHeight="1" thickBot="1" x14ac:dyDescent="0.25">
      <c r="A21" s="27"/>
      <c r="B21" s="10" t="s">
        <v>8</v>
      </c>
      <c r="C21" s="11"/>
      <c r="D21" s="55"/>
      <c r="E21" s="12">
        <f>SUM(E5:E20)</f>
        <v>20018000</v>
      </c>
      <c r="F21" s="19">
        <v>254014000</v>
      </c>
      <c r="G21" s="15">
        <v>19100000</v>
      </c>
      <c r="H21" s="43">
        <f>SUM(H5:H20)</f>
        <v>18200000</v>
      </c>
      <c r="I21" s="43"/>
      <c r="J21" s="13"/>
    </row>
    <row r="23" spans="1:10" x14ac:dyDescent="0.2">
      <c r="A23" s="47" t="s">
        <v>47</v>
      </c>
      <c r="B23" s="47"/>
      <c r="C23" s="47"/>
      <c r="D23" s="56"/>
      <c r="E23" s="47"/>
      <c r="F23" s="48"/>
      <c r="G23" s="48"/>
      <c r="H23" s="49"/>
      <c r="I23" s="49"/>
      <c r="J23" s="49"/>
    </row>
    <row r="24" spans="1:10" x14ac:dyDescent="0.2">
      <c r="A24" s="65" t="s">
        <v>48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x14ac:dyDescent="0.2">
      <c r="H25" s="33"/>
      <c r="I25" s="33"/>
    </row>
    <row r="26" spans="1:10" x14ac:dyDescent="0.2">
      <c r="H26" s="33"/>
      <c r="I26" s="33"/>
    </row>
  </sheetData>
  <mergeCells count="4">
    <mergeCell ref="B1:E1"/>
    <mergeCell ref="A3:E3"/>
    <mergeCell ref="A24:J24"/>
    <mergeCell ref="A2:J2"/>
  </mergeCells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2018-10-15T10:01:47Z</cp:lastPrinted>
  <dcterms:created xsi:type="dcterms:W3CDTF">2017-10-12T07:05:16Z</dcterms:created>
  <dcterms:modified xsi:type="dcterms:W3CDTF">2018-11-20T14:23:00Z</dcterms:modified>
</cp:coreProperties>
</file>