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ku\15_SOC\_dotace_MSK\DOTACE 2018\PSDP\"/>
    </mc:Choice>
  </mc:AlternateContent>
  <bookViews>
    <workbookView xWindow="0" yWindow="0" windowWidth="28800" windowHeight="11835" tabRatio="584"/>
  </bookViews>
  <sheets>
    <sheet name="titul PSDP 3_18" sheetId="2" r:id="rId1"/>
  </sheets>
  <definedNames>
    <definedName name="_xlnm._FilterDatabase" localSheetId="0" hidden="1">'titul PSDP 3_18'!$B$2:$J$6</definedName>
    <definedName name="_xlnm.Print_Area" localSheetId="0">'titul PSDP 3_18'!$A$1:$K$10</definedName>
    <definedName name="Z_C9384DCE_D6CC_4764_85C9_73B0A6C755F1_.wvu.FilterData" localSheetId="0" hidden="1">'titul PSDP 3_18'!$B$2:$J$6</definedName>
    <definedName name="Z_E2C683B2_5EFB_41C1_946E_F85C93849A3C_.wvu.FilterData" localSheetId="0" hidden="1">'titul PSDP 3_18'!$B$2:$J$6</definedName>
  </definedNames>
  <calcPr calcId="152511"/>
  <customWorkbookViews>
    <customWorkbookView name="Chvostková Veronika – osobní zobrazení" guid="{E2C683B2-5EFB-41C1-946E-F85C93849A3C}" mergeInterval="0" personalView="1" maximized="1" windowWidth="1276" windowHeight="759" tabRatio="584" activeSheetId="1"/>
    <customWorkbookView name="Weniger Alice – osobní zobrazení" guid="{C9384DCE-D6CC-4764-85C9-73B0A6C755F1}" mergeInterval="0" personalView="1" maximized="1" windowWidth="1916" windowHeight="855" tabRatio="584" activeSheetId="1"/>
  </customWorkbookViews>
</workbook>
</file>

<file path=xl/calcChain.xml><?xml version="1.0" encoding="utf-8"?>
<calcChain xmlns="http://schemas.openxmlformats.org/spreadsheetml/2006/main">
  <c r="I10" i="2" l="1"/>
  <c r="J9" i="2" l="1"/>
  <c r="J7" i="2"/>
  <c r="J4" i="2"/>
  <c r="J10" i="2" s="1"/>
</calcChain>
</file>

<file path=xl/sharedStrings.xml><?xml version="1.0" encoding="utf-8"?>
<sst xmlns="http://schemas.openxmlformats.org/spreadsheetml/2006/main" count="47" uniqueCount="35">
  <si>
    <t>služby následné péče</t>
  </si>
  <si>
    <t>terapeutické komunity</t>
  </si>
  <si>
    <t>Kód dotačního titulu</t>
  </si>
  <si>
    <t>Požadovaná dotace</t>
  </si>
  <si>
    <t>Schválená dotace</t>
  </si>
  <si>
    <t>Číslo žádosti</t>
  </si>
  <si>
    <t>obecně prospěšná společnost</t>
  </si>
  <si>
    <t>Právní forma žadatele</t>
  </si>
  <si>
    <t>Název žadatele</t>
  </si>
  <si>
    <t>IČO</t>
  </si>
  <si>
    <t xml:space="preserve">Druh sociální služby </t>
  </si>
  <si>
    <t>Veřejná podpora</t>
  </si>
  <si>
    <t>Doba poskytování sociální služby:              od - do</t>
  </si>
  <si>
    <t>25380443</t>
  </si>
  <si>
    <t>Registrační číslo sociální služby</t>
  </si>
  <si>
    <t>Poskytnutí účelových neinvestičních dotací z rozpočtu kraje v rámci dotačního Programu na podporu financování běžných výdajů souvisejících s poskytováním sociálních služeb včetně realizace protidrogové politiky kraje na rok 2018 v rámci dotačního titulu PSDP 3/18</t>
  </si>
  <si>
    <t>1. 1. 2018 - 31. 12. 2018</t>
  </si>
  <si>
    <t>PSDP 3/18</t>
  </si>
  <si>
    <t>40/18</t>
  </si>
  <si>
    <t>45/18</t>
  </si>
  <si>
    <t>Tyfloservis, o.p.s.</t>
  </si>
  <si>
    <t>26200481</t>
  </si>
  <si>
    <t>sociální rehabilitace</t>
  </si>
  <si>
    <t>01/18</t>
  </si>
  <si>
    <t>Psychiatrická nemocnice v Opavě</t>
  </si>
  <si>
    <t>00844004</t>
  </si>
  <si>
    <t>Psychiatrická nemocnice v Opavě Celkem</t>
  </si>
  <si>
    <t>Tyfloservis, o.p.s. Celkem</t>
  </si>
  <si>
    <t>Celkový součet</t>
  </si>
  <si>
    <t>pověření Ministerstva práce a sociálních věcí ze dne 29. 1. 2018</t>
  </si>
  <si>
    <t>pověření Ministerstva práce a sociálních věcí ze dne 18. 1. 2018</t>
  </si>
  <si>
    <t>pověření Ministerstva práce a sociálních věcí ze dne 30. 1. 2018</t>
  </si>
  <si>
    <t>příspěvková organizace státu</t>
  </si>
  <si>
    <t>Renarkon, o. p. s.</t>
  </si>
  <si>
    <t>Renarkon, o. p. s. Celkem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</si>
</sst>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Tahoma"/>
      <family val="2"/>
      <charset val="238"/>
    </font>
    <font>
      <sz val="11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/>
    <xf numFmtId="0" fontId="3" fillId="2" borderId="0" xfId="0" applyFont="1" applyFill="1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</cellXfs>
  <cellStyles count="3">
    <cellStyle name="Normální" xfId="0" builtinId="0"/>
    <cellStyle name="Normální 2" xfId="2"/>
    <cellStyle name="Normální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showGridLines="0" tabSelected="1" zoomScale="80" zoomScaleNormal="80" workbookViewId="0">
      <selection activeCell="D8" sqref="D8"/>
    </sheetView>
  </sheetViews>
  <sheetFormatPr defaultRowHeight="15" outlineLevelRow="2" x14ac:dyDescent="0.25"/>
  <cols>
    <col min="1" max="1" width="9.140625" style="1"/>
    <col min="2" max="2" width="11.28515625" style="2" customWidth="1"/>
    <col min="3" max="3" width="10.140625" style="1" bestFit="1" customWidth="1"/>
    <col min="4" max="4" width="23.5703125" style="1" customWidth="1"/>
    <col min="5" max="5" width="17.28515625" style="1" customWidth="1"/>
    <col min="6" max="6" width="22.42578125" style="1" customWidth="1"/>
    <col min="7" max="7" width="15.42578125" style="1" customWidth="1"/>
    <col min="8" max="10" width="14.140625" style="4" customWidth="1"/>
    <col min="11" max="11" width="29.7109375" style="4" customWidth="1"/>
    <col min="12" max="16384" width="9.140625" style="1"/>
  </cols>
  <sheetData>
    <row r="1" spans="1:11" ht="58.5" customHeight="1" x14ac:dyDescent="0.25">
      <c r="A1" s="25" t="s">
        <v>15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s="3" customFormat="1" ht="78" customHeight="1" x14ac:dyDescent="0.25">
      <c r="A2" s="19" t="s">
        <v>5</v>
      </c>
      <c r="B2" s="19" t="s">
        <v>2</v>
      </c>
      <c r="C2" s="20" t="s">
        <v>9</v>
      </c>
      <c r="D2" s="21" t="s">
        <v>8</v>
      </c>
      <c r="E2" s="18" t="s">
        <v>7</v>
      </c>
      <c r="F2" s="22" t="s">
        <v>10</v>
      </c>
      <c r="G2" s="19" t="s">
        <v>14</v>
      </c>
      <c r="H2" s="19" t="s">
        <v>12</v>
      </c>
      <c r="I2" s="19" t="s">
        <v>3</v>
      </c>
      <c r="J2" s="19" t="s">
        <v>4</v>
      </c>
      <c r="K2" s="19" t="s">
        <v>11</v>
      </c>
    </row>
    <row r="3" spans="1:11" s="3" customFormat="1" ht="53.25" customHeight="1" outlineLevel="2" x14ac:dyDescent="0.25">
      <c r="A3" s="7" t="s">
        <v>23</v>
      </c>
      <c r="B3" s="6" t="s">
        <v>17</v>
      </c>
      <c r="C3" s="7" t="s">
        <v>25</v>
      </c>
      <c r="D3" s="5" t="s">
        <v>24</v>
      </c>
      <c r="E3" s="5" t="s">
        <v>32</v>
      </c>
      <c r="F3" s="6" t="s">
        <v>0</v>
      </c>
      <c r="G3" s="6">
        <v>4087764</v>
      </c>
      <c r="H3" s="9" t="s">
        <v>16</v>
      </c>
      <c r="I3" s="8">
        <v>220000</v>
      </c>
      <c r="J3" s="8">
        <v>220000</v>
      </c>
      <c r="K3" s="11" t="s">
        <v>29</v>
      </c>
    </row>
    <row r="4" spans="1:11" s="3" customFormat="1" ht="53.25" customHeight="1" outlineLevel="1" x14ac:dyDescent="0.25">
      <c r="A4" s="7"/>
      <c r="B4" s="6"/>
      <c r="C4" s="7"/>
      <c r="D4" s="12" t="s">
        <v>26</v>
      </c>
      <c r="E4" s="5"/>
      <c r="F4" s="6"/>
      <c r="G4" s="6"/>
      <c r="H4" s="9"/>
      <c r="I4" s="8"/>
      <c r="J4" s="24">
        <f>SUBTOTAL(9,J3:J3)</f>
        <v>220000</v>
      </c>
      <c r="K4" s="11"/>
    </row>
    <row r="5" spans="1:11" s="3" customFormat="1" ht="53.25" customHeight="1" outlineLevel="2" x14ac:dyDescent="0.25">
      <c r="A5" s="7" t="s">
        <v>18</v>
      </c>
      <c r="B5" s="6" t="s">
        <v>17</v>
      </c>
      <c r="C5" s="7" t="s">
        <v>13</v>
      </c>
      <c r="D5" s="5" t="s">
        <v>33</v>
      </c>
      <c r="E5" s="5" t="s">
        <v>6</v>
      </c>
      <c r="F5" s="6" t="s">
        <v>0</v>
      </c>
      <c r="G5" s="6">
        <v>1987447</v>
      </c>
      <c r="H5" s="9" t="s">
        <v>16</v>
      </c>
      <c r="I5" s="8">
        <v>280000</v>
      </c>
      <c r="J5" s="8">
        <v>280000</v>
      </c>
      <c r="K5" s="26" t="s">
        <v>31</v>
      </c>
    </row>
    <row r="6" spans="1:11" s="3" customFormat="1" ht="50.25" customHeight="1" outlineLevel="2" x14ac:dyDescent="0.25">
      <c r="A6" s="7" t="s">
        <v>18</v>
      </c>
      <c r="B6" s="6" t="s">
        <v>17</v>
      </c>
      <c r="C6" s="7" t="s">
        <v>13</v>
      </c>
      <c r="D6" s="5" t="s">
        <v>33</v>
      </c>
      <c r="E6" s="5" t="s">
        <v>6</v>
      </c>
      <c r="F6" s="6" t="s">
        <v>1</v>
      </c>
      <c r="G6" s="6">
        <v>3734845</v>
      </c>
      <c r="H6" s="9" t="s">
        <v>16</v>
      </c>
      <c r="I6" s="8">
        <v>300000</v>
      </c>
      <c r="J6" s="8">
        <v>300000</v>
      </c>
      <c r="K6" s="27"/>
    </row>
    <row r="7" spans="1:11" s="3" customFormat="1" ht="50.25" customHeight="1" outlineLevel="1" x14ac:dyDescent="0.25">
      <c r="A7" s="7"/>
      <c r="B7" s="6"/>
      <c r="C7" s="7"/>
      <c r="D7" s="12" t="s">
        <v>34</v>
      </c>
      <c r="E7" s="5"/>
      <c r="F7" s="6"/>
      <c r="G7" s="6"/>
      <c r="H7" s="9"/>
      <c r="I7" s="8"/>
      <c r="J7" s="24">
        <f>SUBTOTAL(9,J5:J6)</f>
        <v>580000</v>
      </c>
      <c r="K7" s="5"/>
    </row>
    <row r="8" spans="1:11" s="3" customFormat="1" ht="50.25" customHeight="1" outlineLevel="2" x14ac:dyDescent="0.25">
      <c r="A8" s="7" t="s">
        <v>19</v>
      </c>
      <c r="B8" s="6" t="s">
        <v>17</v>
      </c>
      <c r="C8" s="7" t="s">
        <v>21</v>
      </c>
      <c r="D8" s="5" t="s">
        <v>20</v>
      </c>
      <c r="E8" s="5" t="s">
        <v>6</v>
      </c>
      <c r="F8" s="6" t="s">
        <v>22</v>
      </c>
      <c r="G8" s="6">
        <v>4276818</v>
      </c>
      <c r="H8" s="9" t="s">
        <v>16</v>
      </c>
      <c r="I8" s="8">
        <v>100000</v>
      </c>
      <c r="J8" s="8">
        <v>100000</v>
      </c>
      <c r="K8" s="5" t="s">
        <v>30</v>
      </c>
    </row>
    <row r="9" spans="1:11" s="3" customFormat="1" ht="50.25" customHeight="1" outlineLevel="1" x14ac:dyDescent="0.25">
      <c r="A9" s="7"/>
      <c r="B9" s="6"/>
      <c r="C9" s="7"/>
      <c r="D9" s="12" t="s">
        <v>27</v>
      </c>
      <c r="E9" s="5"/>
      <c r="F9" s="6"/>
      <c r="G9" s="6"/>
      <c r="H9" s="9"/>
      <c r="I9" s="8"/>
      <c r="J9" s="24">
        <f>SUBTOTAL(9,J8:J8)</f>
        <v>100000</v>
      </c>
      <c r="K9" s="5"/>
    </row>
    <row r="10" spans="1:11" s="3" customFormat="1" ht="50.25" customHeight="1" x14ac:dyDescent="0.25">
      <c r="A10" s="14"/>
      <c r="B10" s="15"/>
      <c r="C10" s="14"/>
      <c r="D10" s="10" t="s">
        <v>28</v>
      </c>
      <c r="E10" s="16"/>
      <c r="F10" s="15"/>
      <c r="G10" s="15"/>
      <c r="H10" s="17"/>
      <c r="I10" s="13">
        <f>SUM(I3:I9)</f>
        <v>900000</v>
      </c>
      <c r="J10" s="23">
        <f>SUBTOTAL(9,J3:J8)</f>
        <v>900000</v>
      </c>
      <c r="K10" s="16"/>
    </row>
  </sheetData>
  <sheetProtection formatCells="0" formatColumns="0" formatRows="0" autoFilter="0"/>
  <mergeCells count="2">
    <mergeCell ref="A1:K1"/>
    <mergeCell ref="K5:K6"/>
  </mergeCells>
  <pageMargins left="0.70866141732283472" right="0.70866141732283472" top="0.78740157480314965" bottom="0.78740157480314965" header="0.31496062992125984" footer="0.31496062992125984"/>
  <pageSetup paperSize="9" scale="72" orientation="landscape" horizontalDpi="1200" r:id="rId1"/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titul PSDP 3_18</vt:lpstr>
      <vt:lpstr>'titul PSDP 3_18'!Oblast_tisku</vt:lpstr>
    </vt:vector>
  </TitlesOfParts>
  <Company>KUMSK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Chvostková Veronika</dc:creator>
  <cp:lastModifiedBy>muczkova</cp:lastModifiedBy>
  <cp:lastPrinted>2018-07-09T14:16:52Z</cp:lastPrinted>
  <dcterms:created xsi:type="dcterms:W3CDTF">2015-09-09T06:18:39Z</dcterms:created>
  <dcterms:modified xsi:type="dcterms:W3CDTF">2018-08-16T07:05:24Z</dcterms:modified>
</cp:coreProperties>
</file>