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690" activeTab="0"/>
  </bookViews>
  <sheets>
    <sheet name="List2" sheetId="1" r:id="rId1"/>
  </sheets>
  <definedNames/>
  <calcPr calcMode="manual" fullCalcOnLoad="1"/>
</workbook>
</file>

<file path=xl/sharedStrings.xml><?xml version="1.0" encoding="utf-8"?>
<sst xmlns="http://schemas.openxmlformats.org/spreadsheetml/2006/main" count="150" uniqueCount="95">
  <si>
    <t>1</t>
  </si>
  <si>
    <t>2</t>
  </si>
  <si>
    <t>3</t>
  </si>
  <si>
    <t>poř.</t>
  </si>
  <si>
    <t>žadatel</t>
  </si>
  <si>
    <t>právní forma</t>
  </si>
  <si>
    <t>účel</t>
  </si>
  <si>
    <t>celkem</t>
  </si>
  <si>
    <r>
      <t>*</t>
    </r>
    <r>
      <rPr>
        <b/>
        <sz val="10"/>
        <color indexed="8"/>
        <rFont val="Tahoma"/>
        <family val="2"/>
      </rPr>
      <t>bloková výjimka</t>
    </r>
    <r>
      <rPr>
        <sz val="10"/>
        <color indexed="8"/>
        <rFont val="Tahoma"/>
        <family val="2"/>
      </rPr>
      <t>: veřejná podpora ve smyslu čl. 107 a násl. Smlouvy o fungování Evropské unie, dle čl. 53 nařízení Komise (EU) č. 651/2014</t>
    </r>
  </si>
  <si>
    <t>typ podpory*</t>
  </si>
  <si>
    <t>časová použitelnost</t>
  </si>
  <si>
    <t>IČO</t>
  </si>
  <si>
    <t>4</t>
  </si>
  <si>
    <t>Charakter dotace</t>
  </si>
  <si>
    <t>5</t>
  </si>
  <si>
    <t>6</t>
  </si>
  <si>
    <t>7</t>
  </si>
  <si>
    <r>
      <t>**</t>
    </r>
    <r>
      <rPr>
        <b/>
        <sz val="10"/>
        <color indexed="8"/>
        <rFont val="Tahoma"/>
        <family val="2"/>
      </rPr>
      <t>de minimis:</t>
    </r>
    <r>
      <rPr>
        <sz val="10"/>
        <color indexed="8"/>
        <rFont val="Tahoma"/>
        <family val="2"/>
      </rPr>
      <t xml:space="preserve"> podpora ve smyslu Nařízení Komise (EU) č. 1407/2013 ze dne 18. 12. 2013, o použití článků 107 a 108 Smlouvy o fungování Evropské unie </t>
    </r>
  </si>
  <si>
    <t>neinvestiční</t>
  </si>
  <si>
    <t>xxx</t>
  </si>
  <si>
    <t>1.1.2018 - 31.12.2018</t>
  </si>
  <si>
    <t>spolek</t>
  </si>
  <si>
    <t>1.3.2018 - 31.8.2018</t>
  </si>
  <si>
    <t>oblast financování</t>
  </si>
  <si>
    <t>odvětví kultury</t>
  </si>
  <si>
    <t xml:space="preserve">Poskytnutí účelových dotací v odvětví kultury </t>
  </si>
  <si>
    <t>fyzická osoba nepodnikající</t>
  </si>
  <si>
    <t>Pavel Helebrand Evangelium podle houslí</t>
  </si>
  <si>
    <t>18.2.2018 - 31.8.2018</t>
  </si>
  <si>
    <t>Divadlo loutek Ostrava, příspěvková organizace</t>
  </si>
  <si>
    <t>příspěvková organizace</t>
  </si>
  <si>
    <t>Pimprléto 2018</t>
  </si>
  <si>
    <t>1.1.2018 - 30.11.2018</t>
  </si>
  <si>
    <t>22852484</t>
  </si>
  <si>
    <t>Lašský smíšený pěvecký sbor Baška</t>
  </si>
  <si>
    <t>Mezinárodní festival pěveckých sborů Baška 2018</t>
  </si>
  <si>
    <t>49593714</t>
  </si>
  <si>
    <t>Římskokatolická farnost Ostrava - Kunčičky</t>
  </si>
  <si>
    <t>církevní právnická osoba</t>
  </si>
  <si>
    <t>Dožínky tří národů 2018</t>
  </si>
  <si>
    <t>1.9.2018 - 31.10.2018</t>
  </si>
  <si>
    <t>22840460</t>
  </si>
  <si>
    <t>KLAUNOSANATORIUM - Klauni z Balónkova jedou za dětmi do nemocnic</t>
  </si>
  <si>
    <t>1.6.2018 - 31.12.2018</t>
  </si>
  <si>
    <t>22878670</t>
  </si>
  <si>
    <t xml:space="preserve">Cirkus trochu jinak, z. s. </t>
  </si>
  <si>
    <t>Mezinárodní festival nového cirkusu a pouličního divadla CIRKULUM 2018</t>
  </si>
  <si>
    <t>9.5.2018 - 1.10.2018</t>
  </si>
  <si>
    <t>22710701</t>
  </si>
  <si>
    <t>Hotel Bezruč?!</t>
  </si>
  <si>
    <t>Svaz Maďarů žijících v českých zemích - Cseh- és Morvaországi Magyarok Szövetsége, z. s., Pobočný spolek Ostrava</t>
  </si>
  <si>
    <t>pobočný spolek</t>
  </si>
  <si>
    <t>8</t>
  </si>
  <si>
    <t>05735751</t>
  </si>
  <si>
    <t>Kulturně-vzdělávací aktivity a dny maďarské kultury v Ostravě</t>
  </si>
  <si>
    <t>1.1. 2018 - 31.12.2018</t>
  </si>
  <si>
    <t xml:space="preserve">výše požadavku (Kč)
</t>
  </si>
  <si>
    <t xml:space="preserve">dotace (Kč)
</t>
  </si>
  <si>
    <t>9</t>
  </si>
  <si>
    <t>00535982</t>
  </si>
  <si>
    <t xml:space="preserve">Obec Písek </t>
  </si>
  <si>
    <t>obec</t>
  </si>
  <si>
    <t>Písecké dožínky 2018</t>
  </si>
  <si>
    <t>Svatováclavský hudební festival, z. s.</t>
  </si>
  <si>
    <t>10</t>
  </si>
  <si>
    <t>11</t>
  </si>
  <si>
    <t>12</t>
  </si>
  <si>
    <t>13</t>
  </si>
  <si>
    <t>14</t>
  </si>
  <si>
    <t>26632578</t>
  </si>
  <si>
    <t>11. ročník cyklu koncertů Čtvero ročních období</t>
  </si>
  <si>
    <t>Janáčkova filharmonie Ostrava, příspěvková organizace</t>
  </si>
  <si>
    <t>00373222</t>
  </si>
  <si>
    <t>Zahraniční turné a zahraniční umělci v nové koncertní sezóně 2018/2018 Janáčkovy filharmonie Ostrava</t>
  </si>
  <si>
    <t>de minimis</t>
  </si>
  <si>
    <t>1.8.2018 - 31.12.2018</t>
  </si>
  <si>
    <t>Colour production, spol. s r.o.</t>
  </si>
  <si>
    <t>25830210</t>
  </si>
  <si>
    <t>společnost s ručením omezeným</t>
  </si>
  <si>
    <t>Czech Music Crossroads</t>
  </si>
  <si>
    <t>bloková výjimka</t>
  </si>
  <si>
    <t>26988712</t>
  </si>
  <si>
    <t>MELTINGPOT z. s.</t>
  </si>
  <si>
    <t>Meltingpot</t>
  </si>
  <si>
    <t>15</t>
  </si>
  <si>
    <t>00100528</t>
  </si>
  <si>
    <t>Národní divadlo moravskoslezské, příspěvková organizace</t>
  </si>
  <si>
    <t>TRANS/MISJE</t>
  </si>
  <si>
    <t>1.3.2018 - 31.12.2018</t>
  </si>
  <si>
    <t>OD BAROKA K JAZZU</t>
  </si>
  <si>
    <t>00533874</t>
  </si>
  <si>
    <t>TRDLA - divadelní společnost absolutních neherců, z. s.</t>
  </si>
  <si>
    <t>Dream Factory Ostrava, z. s.</t>
  </si>
  <si>
    <t>*********</t>
  </si>
  <si>
    <t>*************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</si>
</sst>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#,##0.00\ &quot;Kč&quot;"/>
  </numFmts>
  <fonts count="45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43" fontId="1" fillId="0" borderId="0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 wrapText="1"/>
    </xf>
    <xf numFmtId="43" fontId="2" fillId="0" borderId="0" xfId="34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17" xfId="47" applyFont="1" applyFill="1" applyBorder="1" applyAlignment="1">
      <alignment horizontal="left" vertical="center" wrapText="1"/>
      <protection/>
    </xf>
    <xf numFmtId="0" fontId="2" fillId="0" borderId="17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3" fontId="2" fillId="33" borderId="15" xfId="34" applyFont="1" applyFill="1" applyBorder="1" applyAlignment="1">
      <alignment horizontal="center" vertical="center" wrapText="1"/>
    </xf>
    <xf numFmtId="43" fontId="2" fillId="0" borderId="17" xfId="34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170" fontId="1" fillId="0" borderId="19" xfId="0" applyNumberFormat="1" applyFont="1" applyBorder="1" applyAlignment="1">
      <alignment vertical="top"/>
    </xf>
    <xf numFmtId="43" fontId="2" fillId="0" borderId="20" xfId="34" applyFont="1" applyBorder="1" applyAlignment="1">
      <alignment horizontal="center" vertical="center"/>
    </xf>
    <xf numFmtId="170" fontId="1" fillId="0" borderId="15" xfId="0" applyNumberFormat="1" applyFont="1" applyFill="1" applyBorder="1" applyAlignment="1">
      <alignment horizontal="center" vertical="center" wrapText="1"/>
    </xf>
    <xf numFmtId="170" fontId="1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47" applyNumberFormat="1" applyFont="1" applyFill="1" applyBorder="1" applyAlignment="1">
      <alignment horizontal="center" vertical="center"/>
      <protection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/>
    </xf>
    <xf numFmtId="171" fontId="2" fillId="0" borderId="17" xfId="0" applyNumberFormat="1" applyFont="1" applyFill="1" applyBorder="1" applyAlignment="1">
      <alignment horizontal="center" vertical="center" wrapText="1"/>
    </xf>
    <xf numFmtId="0" fontId="5" fillId="0" borderId="14" xfId="47" applyFont="1" applyFill="1" applyBorder="1" applyAlignment="1">
      <alignment horizontal="left" vertical="center" wrapText="1"/>
      <protection/>
    </xf>
    <xf numFmtId="0" fontId="2" fillId="0" borderId="14" xfId="0" applyNumberFormat="1" applyFont="1" applyFill="1" applyBorder="1" applyAlignment="1">
      <alignment horizontal="left" vertical="center" wrapText="1"/>
    </xf>
    <xf numFmtId="43" fontId="2" fillId="0" borderId="15" xfId="34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top"/>
    </xf>
    <xf numFmtId="0" fontId="4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5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00203_09_005_01 (2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90" zoomScaleSheetLayoutView="90" zoomScalePageLayoutView="0" workbookViewId="0" topLeftCell="A7">
      <selection activeCell="E6" sqref="E6"/>
    </sheetView>
  </sheetViews>
  <sheetFormatPr defaultColWidth="8.796875" defaultRowHeight="15"/>
  <cols>
    <col min="1" max="1" width="5" style="1" customWidth="1"/>
    <col min="2" max="2" width="9.3984375" style="1" customWidth="1"/>
    <col min="3" max="3" width="19.5" style="5" customWidth="1"/>
    <col min="4" max="4" width="13.5" style="5" customWidth="1"/>
    <col min="5" max="5" width="32.8984375" style="1" customWidth="1"/>
    <col min="6" max="6" width="25.5" style="1" customWidth="1"/>
    <col min="7" max="7" width="10" style="11" customWidth="1"/>
    <col min="8" max="8" width="14.69921875" style="11" customWidth="1"/>
    <col min="9" max="9" width="11.8984375" style="11" customWidth="1"/>
    <col min="10" max="10" width="14" style="1" customWidth="1"/>
    <col min="11" max="11" width="11.5" style="1" customWidth="1"/>
    <col min="12" max="16384" width="9" style="1" customWidth="1"/>
  </cols>
  <sheetData>
    <row r="1" spans="1:11" ht="36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.7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3:11" ht="13.5" thickBot="1">
      <c r="C3" s="2"/>
      <c r="D3" s="2"/>
      <c r="E3" s="3"/>
      <c r="F3" s="3"/>
      <c r="G3" s="9"/>
      <c r="H3" s="9"/>
      <c r="I3" s="9"/>
      <c r="J3" s="3"/>
      <c r="K3" s="3"/>
    </row>
    <row r="4" spans="1:11" ht="68.25" customHeight="1" thickBot="1">
      <c r="A4" s="17" t="s">
        <v>3</v>
      </c>
      <c r="B4" s="4" t="s">
        <v>11</v>
      </c>
      <c r="C4" s="4" t="s">
        <v>4</v>
      </c>
      <c r="D4" s="4" t="s">
        <v>5</v>
      </c>
      <c r="E4" s="4" t="s">
        <v>6</v>
      </c>
      <c r="F4" s="4" t="s">
        <v>23</v>
      </c>
      <c r="G4" s="10" t="s">
        <v>9</v>
      </c>
      <c r="H4" s="4" t="s">
        <v>56</v>
      </c>
      <c r="I4" s="10" t="s">
        <v>13</v>
      </c>
      <c r="J4" s="4" t="s">
        <v>57</v>
      </c>
      <c r="K4" s="15" t="s">
        <v>10</v>
      </c>
    </row>
    <row r="5" spans="1:11" s="5" customFormat="1" ht="41.25" customHeight="1">
      <c r="A5" s="16" t="s">
        <v>0</v>
      </c>
      <c r="B5" s="18" t="s">
        <v>93</v>
      </c>
      <c r="C5" s="48" t="s">
        <v>94</v>
      </c>
      <c r="D5" s="27" t="s">
        <v>26</v>
      </c>
      <c r="E5" s="19" t="s">
        <v>27</v>
      </c>
      <c r="F5" s="19" t="s">
        <v>24</v>
      </c>
      <c r="G5" s="28" t="s">
        <v>19</v>
      </c>
      <c r="H5" s="39">
        <v>180000</v>
      </c>
      <c r="I5" s="28" t="s">
        <v>18</v>
      </c>
      <c r="J5" s="33">
        <v>180000</v>
      </c>
      <c r="K5" s="22" t="s">
        <v>28</v>
      </c>
    </row>
    <row r="6" spans="1:11" s="5" customFormat="1" ht="48.75" customHeight="1">
      <c r="A6" s="16" t="s">
        <v>1</v>
      </c>
      <c r="B6" s="23" t="s">
        <v>90</v>
      </c>
      <c r="C6" s="24" t="s">
        <v>29</v>
      </c>
      <c r="D6" s="27" t="s">
        <v>30</v>
      </c>
      <c r="E6" s="25" t="s">
        <v>31</v>
      </c>
      <c r="F6" s="19" t="s">
        <v>24</v>
      </c>
      <c r="G6" s="28" t="s">
        <v>80</v>
      </c>
      <c r="H6" s="39">
        <v>250000</v>
      </c>
      <c r="I6" s="29" t="s">
        <v>18</v>
      </c>
      <c r="J6" s="33">
        <v>250000</v>
      </c>
      <c r="K6" s="22" t="s">
        <v>32</v>
      </c>
    </row>
    <row r="7" spans="1:11" s="5" customFormat="1" ht="69" customHeight="1">
      <c r="A7" s="16" t="s">
        <v>2</v>
      </c>
      <c r="B7" s="23" t="s">
        <v>33</v>
      </c>
      <c r="C7" s="24" t="s">
        <v>34</v>
      </c>
      <c r="D7" s="20" t="s">
        <v>21</v>
      </c>
      <c r="E7" s="25" t="s">
        <v>35</v>
      </c>
      <c r="F7" s="19" t="s">
        <v>24</v>
      </c>
      <c r="G7" s="28" t="s">
        <v>80</v>
      </c>
      <c r="H7" s="39">
        <v>200000</v>
      </c>
      <c r="I7" s="29" t="s">
        <v>18</v>
      </c>
      <c r="J7" s="33">
        <v>200000</v>
      </c>
      <c r="K7" s="26" t="s">
        <v>20</v>
      </c>
    </row>
    <row r="8" spans="1:11" s="5" customFormat="1" ht="48.75" customHeight="1">
      <c r="A8" s="16" t="s">
        <v>12</v>
      </c>
      <c r="B8" s="35" t="s">
        <v>36</v>
      </c>
      <c r="C8" s="24" t="s">
        <v>37</v>
      </c>
      <c r="D8" s="20" t="s">
        <v>38</v>
      </c>
      <c r="E8" s="30" t="s">
        <v>39</v>
      </c>
      <c r="F8" s="19" t="s">
        <v>24</v>
      </c>
      <c r="G8" s="28" t="s">
        <v>19</v>
      </c>
      <c r="H8" s="39">
        <v>100000</v>
      </c>
      <c r="I8" s="29" t="s">
        <v>18</v>
      </c>
      <c r="J8" s="34">
        <v>100000</v>
      </c>
      <c r="K8" s="26" t="s">
        <v>40</v>
      </c>
    </row>
    <row r="9" spans="1:11" s="5" customFormat="1" ht="48.75" customHeight="1">
      <c r="A9" s="16" t="s">
        <v>14</v>
      </c>
      <c r="B9" s="36" t="s">
        <v>41</v>
      </c>
      <c r="C9" s="24" t="s">
        <v>91</v>
      </c>
      <c r="D9" s="20" t="s">
        <v>21</v>
      </c>
      <c r="E9" s="25" t="s">
        <v>42</v>
      </c>
      <c r="F9" s="19" t="s">
        <v>24</v>
      </c>
      <c r="G9" s="28" t="s">
        <v>19</v>
      </c>
      <c r="H9" s="39">
        <v>150000</v>
      </c>
      <c r="I9" s="29" t="s">
        <v>18</v>
      </c>
      <c r="J9" s="33">
        <v>100000</v>
      </c>
      <c r="K9" s="26" t="s">
        <v>43</v>
      </c>
    </row>
    <row r="10" spans="1:11" s="5" customFormat="1" ht="48.75" customHeight="1">
      <c r="A10" s="16" t="s">
        <v>15</v>
      </c>
      <c r="B10" s="23" t="s">
        <v>44</v>
      </c>
      <c r="C10" s="24" t="s">
        <v>45</v>
      </c>
      <c r="D10" s="20" t="s">
        <v>21</v>
      </c>
      <c r="E10" s="25" t="s">
        <v>46</v>
      </c>
      <c r="F10" s="19" t="s">
        <v>24</v>
      </c>
      <c r="G10" s="28" t="s">
        <v>74</v>
      </c>
      <c r="H10" s="39">
        <v>1480000</v>
      </c>
      <c r="I10" s="29" t="s">
        <v>18</v>
      </c>
      <c r="J10" s="33">
        <v>350000</v>
      </c>
      <c r="K10" s="26" t="s">
        <v>47</v>
      </c>
    </row>
    <row r="11" spans="1:11" s="5" customFormat="1" ht="48.75" customHeight="1">
      <c r="A11" s="16" t="s">
        <v>16</v>
      </c>
      <c r="B11" s="23" t="s">
        <v>48</v>
      </c>
      <c r="C11" s="24" t="s">
        <v>92</v>
      </c>
      <c r="D11" s="20" t="s">
        <v>21</v>
      </c>
      <c r="E11" s="25" t="s">
        <v>49</v>
      </c>
      <c r="F11" s="19" t="s">
        <v>24</v>
      </c>
      <c r="G11" s="28" t="s">
        <v>80</v>
      </c>
      <c r="H11" s="39">
        <v>200000</v>
      </c>
      <c r="I11" s="29" t="s">
        <v>18</v>
      </c>
      <c r="J11" s="33">
        <v>200000</v>
      </c>
      <c r="K11" s="37" t="s">
        <v>22</v>
      </c>
    </row>
    <row r="12" spans="1:11" s="5" customFormat="1" ht="48.75" customHeight="1">
      <c r="A12" s="16" t="s">
        <v>52</v>
      </c>
      <c r="B12" s="23" t="s">
        <v>53</v>
      </c>
      <c r="C12" s="24" t="s">
        <v>50</v>
      </c>
      <c r="D12" s="20" t="s">
        <v>51</v>
      </c>
      <c r="E12" s="25" t="s">
        <v>54</v>
      </c>
      <c r="F12" s="19" t="s">
        <v>24</v>
      </c>
      <c r="G12" s="28" t="s">
        <v>19</v>
      </c>
      <c r="H12" s="39">
        <v>159000</v>
      </c>
      <c r="I12" s="29" t="s">
        <v>18</v>
      </c>
      <c r="J12" s="33">
        <v>159000</v>
      </c>
      <c r="K12" s="26" t="s">
        <v>55</v>
      </c>
    </row>
    <row r="13" spans="1:11" s="5" customFormat="1" ht="48.75" customHeight="1">
      <c r="A13" s="16" t="s">
        <v>58</v>
      </c>
      <c r="B13" s="23" t="s">
        <v>59</v>
      </c>
      <c r="C13" s="24" t="s">
        <v>60</v>
      </c>
      <c r="D13" s="20" t="s">
        <v>61</v>
      </c>
      <c r="E13" s="25" t="s">
        <v>62</v>
      </c>
      <c r="F13" s="19" t="s">
        <v>24</v>
      </c>
      <c r="G13" s="28" t="s">
        <v>19</v>
      </c>
      <c r="H13" s="39">
        <v>104000</v>
      </c>
      <c r="I13" s="29" t="s">
        <v>18</v>
      </c>
      <c r="J13" s="33">
        <v>104000</v>
      </c>
      <c r="K13" s="26" t="s">
        <v>20</v>
      </c>
    </row>
    <row r="14" spans="1:11" s="5" customFormat="1" ht="48.75" customHeight="1">
      <c r="A14" s="16" t="s">
        <v>64</v>
      </c>
      <c r="B14" s="23" t="s">
        <v>69</v>
      </c>
      <c r="C14" s="40" t="s">
        <v>63</v>
      </c>
      <c r="D14" s="20" t="s">
        <v>21</v>
      </c>
      <c r="E14" s="41" t="s">
        <v>70</v>
      </c>
      <c r="F14" s="19" t="s">
        <v>24</v>
      </c>
      <c r="G14" s="42" t="s">
        <v>74</v>
      </c>
      <c r="H14" s="39">
        <v>600000</v>
      </c>
      <c r="I14" s="29" t="s">
        <v>18</v>
      </c>
      <c r="J14" s="33">
        <v>600000</v>
      </c>
      <c r="K14" s="26" t="s">
        <v>20</v>
      </c>
    </row>
    <row r="15" spans="1:11" s="5" customFormat="1" ht="48.75" customHeight="1">
      <c r="A15" s="16" t="s">
        <v>65</v>
      </c>
      <c r="B15" s="23" t="s">
        <v>72</v>
      </c>
      <c r="C15" s="40" t="s">
        <v>71</v>
      </c>
      <c r="D15" s="27" t="s">
        <v>30</v>
      </c>
      <c r="E15" s="41" t="s">
        <v>73</v>
      </c>
      <c r="F15" s="19" t="s">
        <v>24</v>
      </c>
      <c r="G15" s="28" t="s">
        <v>80</v>
      </c>
      <c r="H15" s="39">
        <v>1550000</v>
      </c>
      <c r="I15" s="29" t="s">
        <v>18</v>
      </c>
      <c r="J15" s="33">
        <v>1550000</v>
      </c>
      <c r="K15" s="26" t="s">
        <v>75</v>
      </c>
    </row>
    <row r="16" spans="1:11" s="5" customFormat="1" ht="48.75" customHeight="1">
      <c r="A16" s="16" t="s">
        <v>66</v>
      </c>
      <c r="B16" s="23" t="s">
        <v>77</v>
      </c>
      <c r="C16" s="40" t="s">
        <v>76</v>
      </c>
      <c r="D16" s="20" t="s">
        <v>78</v>
      </c>
      <c r="E16" s="41" t="s">
        <v>79</v>
      </c>
      <c r="F16" s="19" t="s">
        <v>24</v>
      </c>
      <c r="G16" s="42" t="s">
        <v>80</v>
      </c>
      <c r="H16" s="39">
        <v>250000</v>
      </c>
      <c r="I16" s="29" t="s">
        <v>18</v>
      </c>
      <c r="J16" s="33">
        <v>250000</v>
      </c>
      <c r="K16" s="26" t="s">
        <v>20</v>
      </c>
    </row>
    <row r="17" spans="1:11" s="5" customFormat="1" ht="48.75" customHeight="1">
      <c r="A17" s="16" t="s">
        <v>67</v>
      </c>
      <c r="B17" s="23" t="s">
        <v>81</v>
      </c>
      <c r="C17" s="40" t="s">
        <v>82</v>
      </c>
      <c r="D17" s="20" t="s">
        <v>21</v>
      </c>
      <c r="E17" s="41" t="s">
        <v>83</v>
      </c>
      <c r="F17" s="19" t="s">
        <v>24</v>
      </c>
      <c r="G17" s="42" t="s">
        <v>74</v>
      </c>
      <c r="H17" s="39">
        <v>250000</v>
      </c>
      <c r="I17" s="29" t="s">
        <v>18</v>
      </c>
      <c r="J17" s="33">
        <v>250000</v>
      </c>
      <c r="K17" s="26" t="s">
        <v>20</v>
      </c>
    </row>
    <row r="18" spans="1:11" s="5" customFormat="1" ht="48.75" customHeight="1">
      <c r="A18" s="16" t="s">
        <v>68</v>
      </c>
      <c r="B18" s="23" t="s">
        <v>85</v>
      </c>
      <c r="C18" s="24" t="s">
        <v>86</v>
      </c>
      <c r="D18" s="27" t="s">
        <v>30</v>
      </c>
      <c r="E18" s="25" t="s">
        <v>87</v>
      </c>
      <c r="F18" s="19" t="s">
        <v>24</v>
      </c>
      <c r="G18" s="28" t="s">
        <v>80</v>
      </c>
      <c r="H18" s="39">
        <v>120000</v>
      </c>
      <c r="I18" s="29" t="s">
        <v>18</v>
      </c>
      <c r="J18" s="33">
        <v>120000</v>
      </c>
      <c r="K18" s="26" t="s">
        <v>88</v>
      </c>
    </row>
    <row r="19" spans="1:11" s="5" customFormat="1" ht="48.75" customHeight="1" thickBot="1">
      <c r="A19" s="16" t="s">
        <v>84</v>
      </c>
      <c r="B19" s="23" t="s">
        <v>85</v>
      </c>
      <c r="C19" s="24" t="s">
        <v>86</v>
      </c>
      <c r="D19" s="27" t="s">
        <v>30</v>
      </c>
      <c r="E19" s="25" t="s">
        <v>89</v>
      </c>
      <c r="F19" s="19" t="s">
        <v>24</v>
      </c>
      <c r="G19" s="28" t="s">
        <v>80</v>
      </c>
      <c r="H19" s="39">
        <v>80000</v>
      </c>
      <c r="I19" s="29" t="s">
        <v>18</v>
      </c>
      <c r="J19" s="33">
        <v>80000</v>
      </c>
      <c r="K19" s="26" t="s">
        <v>88</v>
      </c>
    </row>
    <row r="20" spans="1:11" s="6" customFormat="1" ht="21" customHeight="1" thickBot="1">
      <c r="A20" s="46" t="s">
        <v>7</v>
      </c>
      <c r="B20" s="47"/>
      <c r="C20" s="47"/>
      <c r="D20" s="47"/>
      <c r="E20" s="47"/>
      <c r="F20" s="38"/>
      <c r="G20" s="32"/>
      <c r="H20" s="31">
        <f>SUM(H5:H19)</f>
        <v>5673000</v>
      </c>
      <c r="I20" s="31"/>
      <c r="J20" s="31">
        <f>SUM(J5:J19)</f>
        <v>4493000</v>
      </c>
      <c r="K20" s="43"/>
    </row>
    <row r="21" spans="1:11" s="6" customFormat="1" ht="15" customHeight="1">
      <c r="A21" s="12" t="s">
        <v>8</v>
      </c>
      <c r="B21" s="12"/>
      <c r="C21" s="12"/>
      <c r="D21" s="12"/>
      <c r="E21" s="13"/>
      <c r="F21" s="13"/>
      <c r="G21" s="14"/>
      <c r="H21" s="14"/>
      <c r="I21" s="14"/>
      <c r="J21" s="14"/>
      <c r="K21" s="8"/>
    </row>
    <row r="22" spans="1:10" ht="33.75" customHeight="1">
      <c r="A22" s="44" t="s">
        <v>17</v>
      </c>
      <c r="B22" s="44"/>
      <c r="C22" s="44"/>
      <c r="D22" s="44"/>
      <c r="E22" s="44"/>
      <c r="F22" s="44"/>
      <c r="G22" s="44"/>
      <c r="H22" s="44"/>
      <c r="I22" s="44"/>
      <c r="J22" s="21"/>
    </row>
    <row r="23" spans="1:11" ht="15" customHeight="1">
      <c r="A23" s="7"/>
      <c r="B23" s="7"/>
      <c r="C23" s="7"/>
      <c r="D23" s="7"/>
      <c r="E23" s="7"/>
      <c r="F23" s="7"/>
      <c r="J23" s="7"/>
      <c r="K23" s="7"/>
    </row>
  </sheetData>
  <sheetProtection/>
  <mergeCells count="4">
    <mergeCell ref="A22:I22"/>
    <mergeCell ref="A1:K1"/>
    <mergeCell ref="A2:K2"/>
    <mergeCell ref="A20:E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Vlčková Kateřina</cp:lastModifiedBy>
  <cp:lastPrinted>2018-02-20T13:31:09Z</cp:lastPrinted>
  <dcterms:created xsi:type="dcterms:W3CDTF">2003-08-20T12:51:45Z</dcterms:created>
  <dcterms:modified xsi:type="dcterms:W3CDTF">2018-05-28T06:07:45Z</dcterms:modified>
  <cp:category/>
  <cp:version/>
  <cp:contentType/>
  <cp:contentStatus/>
</cp:coreProperties>
</file>