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8760" firstSheet="1" activeTab="1"/>
  </bookViews>
  <sheets>
    <sheet name="PDČ celkový přehled dle bodů" sheetId="1" r:id="rId1"/>
    <sheet name="Příloha č.2 pořadník náhradníků" sheetId="2" r:id="rId2"/>
  </sheets>
  <definedNames>
    <definedName name="_xlnm._FilterDatabase" localSheetId="0" hidden="1">'PDČ celkový přehled dle bodů'!$A$2:$Q$50</definedName>
    <definedName name="_xlnm._FilterDatabase" localSheetId="1" hidden="1">'Příloha č.2 pořadník náhradníků'!$A$2:$N$15</definedName>
    <definedName name="_xlnm.Print_Titles" localSheetId="0">'PDČ celkový přehled dle bodů'!$2:$2</definedName>
    <definedName name="_xlnm.Print_Titles" localSheetId="1">'Příloha č.2 pořadník náhradníků'!$2:$2</definedName>
  </definedNames>
  <calcPr fullCalcOnLoad="1"/>
</workbook>
</file>

<file path=xl/sharedStrings.xml><?xml version="1.0" encoding="utf-8"?>
<sst xmlns="http://schemas.openxmlformats.org/spreadsheetml/2006/main" count="601" uniqueCount="232">
  <si>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</si>
  <si>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</si>
  <si>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</si>
  <si>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</si>
  <si>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</si>
  <si>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</si>
  <si>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</si>
  <si>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</si>
  <si>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IČ</t>
  </si>
  <si>
    <t>Právní forma žadatele</t>
  </si>
  <si>
    <t>Kód dotačního titulu</t>
  </si>
  <si>
    <t>Poř.č.</t>
  </si>
  <si>
    <t>neinvestiční</t>
  </si>
  <si>
    <t xml:space="preserve">Požadovaná dotace v Kč </t>
  </si>
  <si>
    <t>Slezská diakonie</t>
  </si>
  <si>
    <t>Č. žádosti</t>
  </si>
  <si>
    <t>Druh dotace</t>
  </si>
  <si>
    <t>doporučeno</t>
  </si>
  <si>
    <t>obecně prospěšná společnost</t>
  </si>
  <si>
    <t xml:space="preserve"> </t>
  </si>
  <si>
    <t>Identifikátor</t>
  </si>
  <si>
    <t>ústav</t>
  </si>
  <si>
    <t>příspěvková organizace</t>
  </si>
  <si>
    <t>Celkem požadavek</t>
  </si>
  <si>
    <t>Veřejná podpora</t>
  </si>
  <si>
    <t>21/17</t>
  </si>
  <si>
    <t>PDČ 6/17</t>
  </si>
  <si>
    <t>Dobrovolnictví = čas pro prospěšnou věc</t>
  </si>
  <si>
    <t>1. 1. - 31. 12. 2017</t>
  </si>
  <si>
    <t>22/17</t>
  </si>
  <si>
    <t>Dobrovolnictví - příležitost pro jednotlivce a společnost 2017</t>
  </si>
  <si>
    <t>01/17</t>
  </si>
  <si>
    <t>PDČ 3/17</t>
  </si>
  <si>
    <t>PDČ 4/17</t>
  </si>
  <si>
    <t>48804517</t>
  </si>
  <si>
    <t>Rodinné mediace - cesta ke zdravým vztahům</t>
  </si>
  <si>
    <t>10/17</t>
  </si>
  <si>
    <t>24/17</t>
  </si>
  <si>
    <t>PDČ 5/17</t>
  </si>
  <si>
    <t>Zkus to sám už teď!</t>
  </si>
  <si>
    <t>28/17</t>
  </si>
  <si>
    <t>Komplexní pomoc při řešení problémů ohrožených rodin s dětmi</t>
  </si>
  <si>
    <t>26/17</t>
  </si>
  <si>
    <t>27/17</t>
  </si>
  <si>
    <t>35/17</t>
  </si>
  <si>
    <t>Centrum inkluze o.p.s.</t>
  </si>
  <si>
    <t>12/17</t>
  </si>
  <si>
    <t>dohody mimo PP</t>
  </si>
  <si>
    <t>ADRA, o.p.s.</t>
  </si>
  <si>
    <t>11/17</t>
  </si>
  <si>
    <t>Podporou k posilování kompetencí a vzdělávání dětí a rodičů</t>
  </si>
  <si>
    <t>20/17</t>
  </si>
  <si>
    <t>S.T.O.P., z.s.</t>
  </si>
  <si>
    <t>30/17</t>
  </si>
  <si>
    <t>Pomoc rodinám s dětmi</t>
  </si>
  <si>
    <t>18/17</t>
  </si>
  <si>
    <t>19/17</t>
  </si>
  <si>
    <t>Asistence formou vzdělávání dětí a rodičů ze sociálně znevýhodněného prostředí 2017</t>
  </si>
  <si>
    <t>Dobrovolníci u poskytovatelů sociálních služeb 2017</t>
  </si>
  <si>
    <t>23/17</t>
  </si>
  <si>
    <t>31/17</t>
  </si>
  <si>
    <t>26678497</t>
  </si>
  <si>
    <t>32/17</t>
  </si>
  <si>
    <t>Dejme dětem rodinu - aktivní účast RKC Chaloupka v kampani 2017</t>
  </si>
  <si>
    <t>13/17</t>
  </si>
  <si>
    <t>02278197</t>
  </si>
  <si>
    <t>16/17</t>
  </si>
  <si>
    <t>25/17</t>
  </si>
  <si>
    <t>07/17</t>
  </si>
  <si>
    <t>Posilování rodičovských kompetencí - efektivní a pozitivní rodičovství</t>
  </si>
  <si>
    <t>34/17</t>
  </si>
  <si>
    <t>Pro realizaci Programu podpory činností v oblasti sociálně právní ochrany dětí a navazujících činností v sociálních službách na rok 2017 je vyčleněno 3 200 000 Kč.</t>
  </si>
  <si>
    <t>02/17</t>
  </si>
  <si>
    <t>17/17</t>
  </si>
  <si>
    <t>29/17</t>
  </si>
  <si>
    <t>09/17</t>
  </si>
  <si>
    <t>14/17</t>
  </si>
  <si>
    <t>Centrum sociálních služeb Ostrava, o.p.s.</t>
  </si>
  <si>
    <t>15/17</t>
  </si>
  <si>
    <t>PDČ 1/17</t>
  </si>
  <si>
    <t>33/17</t>
  </si>
  <si>
    <t>04/17</t>
  </si>
  <si>
    <t>06/17</t>
  </si>
  <si>
    <t>08/17</t>
  </si>
  <si>
    <t>05/17</t>
  </si>
  <si>
    <t>03/17</t>
  </si>
  <si>
    <t>PDČ 7/17</t>
  </si>
  <si>
    <t>61388122</t>
  </si>
  <si>
    <t>Dobrovolníci ADRA v okrese Karviná 2017</t>
  </si>
  <si>
    <t>Centrum rodiny BOBEŠ z.s.</t>
  </si>
  <si>
    <t>zapsaný spolek</t>
  </si>
  <si>
    <t>"Už to umím, už to vím 2017"</t>
  </si>
  <si>
    <t>1. 5. - 31. 12. 2017</t>
  </si>
  <si>
    <t>Podpora dobrovolnictví v sociálních službách</t>
  </si>
  <si>
    <t>Dětské krizové centrum, z.ú.</t>
  </si>
  <si>
    <t>Linka důvěry Dětského krizového centra v roce 2017 - efektivní forma distanční krizové pomoci dětem týraným, zneužívaným či jinak ohroženým a osobám v krizových životních situacích</t>
  </si>
  <si>
    <t>4566973</t>
  </si>
  <si>
    <t>církevní právnická osoba</t>
  </si>
  <si>
    <t>CHCEME VYRŮSTAT DOMA, NE V DĚTSKÉM DOMOVĚ!</t>
  </si>
  <si>
    <t>Asistence při realizaci kontaktů dětí s rodiči</t>
  </si>
  <si>
    <t>Poskytování Sociálně- aktivizační služby pro rodiny s dětmi v regionu Hlučínska</t>
  </si>
  <si>
    <t>2009812</t>
  </si>
  <si>
    <t>KMOTR pomáhá 2017</t>
  </si>
  <si>
    <t>Podpora pěstounských rodin prostřednictvím dobrovolníků</t>
  </si>
  <si>
    <t>Centrum pro rodinu Sluníčko, z.s.</t>
  </si>
  <si>
    <t>Poradna - odborné poradenství pro péči o děti 2017</t>
  </si>
  <si>
    <t>Podpora rodičovských kompetencí 2017</t>
  </si>
  <si>
    <t>Tudy z nudy</t>
  </si>
  <si>
    <t>Sdružení pěstounů Polárka, z.s.</t>
  </si>
  <si>
    <t>68145144</t>
  </si>
  <si>
    <t>Seberozvojové víkendové setkávání pro dívky v náhradní rodinné péči</t>
  </si>
  <si>
    <t>1. 4. - 30. 10. 2017</t>
  </si>
  <si>
    <t>Podpůrné aktivity v rámci asistovaných kontaktů pro biologické rodiče, jejichž děti jsou v pěstounské péči</t>
  </si>
  <si>
    <t>1. 4. - 30. 11. 2017</t>
  </si>
  <si>
    <t>62331485</t>
  </si>
  <si>
    <t>Rozvoj a trénink rodičovských kompetencí</t>
  </si>
  <si>
    <t>1. 3. - 31. 12. 2017</t>
  </si>
  <si>
    <t>Zajištění poradenství a mediace pro rodiny v evidenci SPOD</t>
  </si>
  <si>
    <t>Centrum sociální pomoci Třinec, p.o.</t>
  </si>
  <si>
    <t>75055473</t>
  </si>
  <si>
    <t>Mediace dělá zázraky</t>
  </si>
  <si>
    <t>Centrum pro rodinu a sociální péči z.s.</t>
  </si>
  <si>
    <t>Můj život - moje cesta</t>
  </si>
  <si>
    <t>6458001</t>
  </si>
  <si>
    <t>dělám DOBROvolně v BRÁNĚ</t>
  </si>
  <si>
    <t>4090546</t>
  </si>
  <si>
    <t>Sdružení sociálních asistentů, z.s.</t>
  </si>
  <si>
    <t>26642638</t>
  </si>
  <si>
    <t>Asistované kontakty rodičů s dětmi</t>
  </si>
  <si>
    <t>Podpora rodin v agendě SPOD - 3 v 1</t>
  </si>
  <si>
    <t>29461545</t>
  </si>
  <si>
    <t>Spolu to zvládneme 2</t>
  </si>
  <si>
    <t>SPOLEČNĚ-JEKHETANE, o.p.s.</t>
  </si>
  <si>
    <t>68145209</t>
  </si>
  <si>
    <t>Rozvojové aktivity pro rodiny s dětmi</t>
  </si>
  <si>
    <t>2355270</t>
  </si>
  <si>
    <t>Dobrá rodina o.p.s.</t>
  </si>
  <si>
    <t>24286664</t>
  </si>
  <si>
    <t>1. 6. - 31. 12. 2017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</si>
  <si>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</si>
  <si>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</si>
  <si>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</si>
  <si>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</si>
  <si>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</si>
  <si>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</si>
  <si>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</si>
  <si>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</si>
  <si>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</si>
  <si>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</si>
  <si>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</si>
  <si>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Moderní pěstounství</t>
  </si>
  <si>
    <t>SDO Brontosauři, z.s.</t>
  </si>
  <si>
    <t>64628850</t>
  </si>
  <si>
    <t>Včasné a správné řešení krizové situace v rodině v zájmu dítěte</t>
  </si>
  <si>
    <t>Učím se samostatnosti a soběstačnosti</t>
  </si>
  <si>
    <t>Návštěvy střediska DVOREČEK s doprovodným programem pro děti s výchovnými problémy</t>
  </si>
  <si>
    <t>Cílená propagace NRP - hledání nových zájemců o NRP za pomoci zaměstnavatelů</t>
  </si>
  <si>
    <t>Zvládnu to sám(a).?!</t>
  </si>
  <si>
    <t>Rodinné a komunitní centrum Chaloupka z.s.</t>
  </si>
  <si>
    <t>Chaloupka - centrum aktivit a sociálního začleňování rodin v Moravskoslezském kraji</t>
  </si>
  <si>
    <t>Systematická práce s dítětem 16+ vyrůstajícím ve složitých podmínkách</t>
  </si>
  <si>
    <t>EUROTOPIA.CZ, o.p.s.</t>
  </si>
  <si>
    <t>25852345</t>
  </si>
  <si>
    <t>Kde slova nestačí</t>
  </si>
  <si>
    <t>kancelářské potřeby, potřeby pro doučování, didaktické pomůcky, pronájem, dohody mimo PP</t>
  </si>
  <si>
    <t>pronájem, služby psychoterapeuta, mzdové náklady</t>
  </si>
  <si>
    <t>Rodinné konference v Moravskoslezském kraji</t>
  </si>
  <si>
    <t>technické zajištění, nájmy, půjčovné, tisk a propagace, podpora ozvučení a tlumočení, dohody mimo PP</t>
  </si>
  <si>
    <t>výtvarné potřeby, venkovní harčky, grafika a tisk letáků a plakátů, pronájem prostor, dohody mimo PP</t>
  </si>
  <si>
    <t xml:space="preserve"> tisk letáků a plakátů, pronájem prostor, dohody mimo PP</t>
  </si>
  <si>
    <t xml:space="preserve">kancelářské potřeby, energie, spoje, nájemné, dohody mimo PP </t>
  </si>
  <si>
    <t>edukační a didaktické pomůcky, cestovné, spoje, nájemné, školení a kurzy, dohody mimo PP</t>
  </si>
  <si>
    <t>kancelářský materiál, jízdné, propagace, výroba letáků, dohody mimo PP</t>
  </si>
  <si>
    <t>mzdové náklady</t>
  </si>
  <si>
    <t xml:space="preserve">doporučeno </t>
  </si>
  <si>
    <t>spotřeba materiálu, doprava účastníků, ubytování, propagace, výroba letáků, honoráře odborných pracovníků /lektorů, dohody mimo PP</t>
  </si>
  <si>
    <t>spotřeba materiálu, pronájem, spoje, tisk a propagace, školení a supervize</t>
  </si>
  <si>
    <t>spotřeba materiálu, jízdné a cestovné, tisk a zpracování manuálu pro dobrovolníky, vzdělávání, supervize, dohody mimo PP</t>
  </si>
  <si>
    <t>Elim Opava, o.p.s.</t>
  </si>
  <si>
    <t>Vzájemné soužití o.p.s.</t>
  </si>
  <si>
    <t>spotřební materiál, DDHM, cestovné a stravné, jízdné klienti, dohody mimo PP, vstupné</t>
  </si>
  <si>
    <t>nedoporučeno - žádost podána mimo termín pro podání žádostí</t>
  </si>
  <si>
    <t>5</t>
  </si>
  <si>
    <t>7</t>
  </si>
  <si>
    <t>kancelářské potřeby, náklady na aktivity dobrovolníků, telefon, internet, poštovné, tisk propagačních materiálů, mzdové náklady  a zákonné odvody z mezd</t>
  </si>
  <si>
    <t xml:space="preserve">spotřební materiál, nájemné, spoje, propagace, mzdové náklady </t>
  </si>
  <si>
    <t xml:space="preserve">mzdové náklady </t>
  </si>
  <si>
    <t>spotřeba materiálu, energie, supervize, tisk letáků a brožure, správní režie, mzdové náklady, dohody mimo PP</t>
  </si>
  <si>
    <t xml:space="preserve">cestovné, pojištění, mzdové náklady </t>
  </si>
  <si>
    <t>mzdové náklady, dohody mimo PP</t>
  </si>
  <si>
    <t>spotřeba materiálu, energie, cestovné, nájemné, školení zaměstnanců, poradenství uživatelům, mzdové náklady, dohody mimo PP</t>
  </si>
  <si>
    <t>spotřeba materiálu, energie, cestovné, nájemné, školení pro uživatele, vzdělávání zaměstnanců, poradenství uživatelům, mzdové náklady, dohody mimo PP</t>
  </si>
  <si>
    <t>energie, pronájem, mzdové náklady, dohody mimo PP</t>
  </si>
  <si>
    <t>kancelářské potřeby, energie, spoje, školení a kurzy, mzdové náklady, dohody mimo PP</t>
  </si>
  <si>
    <t>kancelářský materiál, energie, spoje, mzdové náklady, dohody mimo PP</t>
  </si>
  <si>
    <t>kancelářské potřeby,energie, kopírování, mzdové náklady, dohody mimo PP</t>
  </si>
  <si>
    <t>odborné vedení, mzdové náklady, dohody mimo PP</t>
  </si>
  <si>
    <t>materiál pro včasnou péči, kancelářský materiál, nájem, mzdové náklady, dohody mimo PP, vzdělávání pracovníků, spoje</t>
  </si>
  <si>
    <t>energie, mzdové náklady</t>
  </si>
  <si>
    <t>energie, jízdenky klientů, mzdové náklady, dohody mimo PP</t>
  </si>
  <si>
    <t>výroba pomůcek a materiálů, grafcké práce,  mzdové náklady, dohody mimo PP</t>
  </si>
  <si>
    <t xml:space="preserve"> mzdové náklady</t>
  </si>
  <si>
    <t>energie, mzdové náklady, dohody mimo PP</t>
  </si>
  <si>
    <t>kancelářské potřeby, materiál pro realizaci pobytů, cestovné, spoje, pronájem, poradenství pro klienty, mzdové náklady, dohody mimo PP</t>
  </si>
  <si>
    <t>kancelářské potřeby, terapeutické pomůcky, spoje, pronájem, terapeuté, mzdové náklady, dohody mimo PP</t>
  </si>
  <si>
    <t>spotřeba materiálu, energie, cestovné, spoje, správní režie, vstupy a jízdné účastníků, dohody mimo PP</t>
  </si>
  <si>
    <t>spotřeba materiálu, DDHM - sedačka+mikrovlnná trouba, energie, cestovné, jízdné klientů, supervize, psychologicko-terapeutické služby pro klienty, správní režie, mzdové náklady, dohody mimo PP</t>
  </si>
  <si>
    <t>spotřeba materiálu, DDHM - vybavení klubovny, energie, cestovné, nájem, mzdové náklady, dohody mimo PP, správní režie, cestovné a vstupné účastníků</t>
  </si>
  <si>
    <t xml:space="preserve">kancelářské potřeby, DDHM, energie, oprava a údržba VT, nájemné, spoje, grafika, vzdělávání, supervize, bankovní poplatky, pojištění,  mzdové náklady </t>
  </si>
  <si>
    <t>Poskytnutí účelových dotací v Programu podpory činností v oblasti sociálně právní ochrany dětí a navazujících činností v sociálních službách na rok 2017</t>
  </si>
  <si>
    <t>vyrovnávací platba dle pověření, číslo smlouvy 03453/2015/SOC ze dne 8. 12. 2015  ve znění pozdějších dodatků</t>
  </si>
  <si>
    <t xml:space="preserve">vyrovnávací platba dle pověření, číslo smlouvy 03583/2015/SOC ze dne 28. 12. 2015 </t>
  </si>
  <si>
    <t xml:space="preserve">vyrovnávací platba dle pověření, číslo smlouvy 02974/2015/SOC ze dne 5. 11. 2015 </t>
  </si>
  <si>
    <t>vyrovnávací platba dle pověření, číslo smlouvy 02777/2015/SOC ze dne 20. 10. 2015</t>
  </si>
  <si>
    <t>Akademický ústav Karviná, z.ú.</t>
  </si>
  <si>
    <t>spolek</t>
  </si>
  <si>
    <t>církevní organizace</t>
  </si>
  <si>
    <t>IČO</t>
  </si>
  <si>
    <t>kancelářské potřeby, náklady na aktivity a vzdělávání dobrovolníků, telefon, internet, poštovné, tisk propagačních materiálů, mzdové náklady</t>
  </si>
  <si>
    <t>spotřeba materiálu, energie, pronájem, mzdové náklady, dohody mimo PP</t>
  </si>
  <si>
    <t>Rozvoj a realizace dobrovolnictví v Ostravě a okolí</t>
  </si>
  <si>
    <t>nedoporučeno - nedoloženo vyjádření místně příslušného OSPOD k projektovým aktivitám</t>
  </si>
  <si>
    <t>nedoporučeno - překročena maximální procentní spoluúčast poskytovatele na uznatelných nákladech projektu</t>
  </si>
  <si>
    <t>nedoporučeno - dotace požadována na neuznatelný náklad (bankovní poplatky)</t>
  </si>
  <si>
    <t>nedoporučeno - dotace požadována na financování poskytování  registrované sociální služby</t>
  </si>
  <si>
    <t>Důvod neposkytnutí dotace</t>
  </si>
  <si>
    <t xml:space="preserve"> Pověření Ministerstva práce a sociálních věcí </t>
  </si>
  <si>
    <t>15</t>
  </si>
  <si>
    <t xml:space="preserve">potřeby na aktivity, aktivity a vstupenky dobrovolníků, školení a supervize, mzdové náklady </t>
  </si>
  <si>
    <t>Na základě dosažené výše bodového ohodnocení žádosti a nedostatku finančních prostředků</t>
  </si>
  <si>
    <t>Pořadník náhradních žadatelů na poskytnutí účelových dotací z rozpočtu kraje v  Programu podpory činností v oblasti sociálně právní ochrany dětí a navazujících činností v sociálních službách na rok 2017</t>
  </si>
  <si>
    <t xml:space="preserve">Schválená dotace v Kč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</si>
</sst>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0" fillId="34" borderId="17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42" fillId="32" borderId="15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center" wrapText="1"/>
    </xf>
    <xf numFmtId="3" fontId="0" fillId="32" borderId="16" xfId="0" applyNumberFormat="1" applyFont="1" applyFill="1" applyBorder="1" applyAlignment="1">
      <alignment horizontal="center" vertical="center" wrapText="1"/>
    </xf>
    <xf numFmtId="2" fontId="0" fillId="32" borderId="16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42" fillId="32" borderId="18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3" fontId="0" fillId="34" borderId="17" xfId="0" applyNumberFormat="1" applyFill="1" applyBorder="1" applyAlignment="1">
      <alignment horizontal="center" vertical="center" wrapText="1"/>
    </xf>
    <xf numFmtId="3" fontId="0" fillId="34" borderId="24" xfId="0" applyNumberForma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SheetLayoutView="100" zoomScalePageLayoutView="40" workbookViewId="0" topLeftCell="A1">
      <pane ySplit="2" topLeftCell="A3" activePane="bottomLeft" state="frozen"/>
      <selection pane="topLeft" activeCell="A1" sqref="A1"/>
      <selection pane="bottomLeft" activeCell="L41" sqref="L41"/>
    </sheetView>
  </sheetViews>
  <sheetFormatPr defaultColWidth="4.75390625" defaultRowHeight="117" customHeight="1"/>
  <cols>
    <col min="1" max="1" width="6.25390625" style="15" customWidth="1"/>
    <col min="2" max="2" width="7.75390625" style="1" customWidth="1"/>
    <col min="3" max="3" width="10.25390625" style="1" customWidth="1"/>
    <col min="4" max="4" width="20.375" style="1" customWidth="1"/>
    <col min="5" max="5" width="10.75390625" style="1" customWidth="1"/>
    <col min="6" max="6" width="11.375" style="1" customWidth="1"/>
    <col min="7" max="7" width="21.75390625" style="1" customWidth="1"/>
    <col min="8" max="8" width="11.875" style="1" customWidth="1"/>
    <col min="9" max="9" width="17.00390625" style="1" customWidth="1"/>
    <col min="10" max="10" width="11.125" style="1" customWidth="1"/>
    <col min="11" max="11" width="14.75390625" style="4" customWidth="1"/>
    <col min="12" max="12" width="15.00390625" style="14" customWidth="1"/>
    <col min="13" max="14" width="13.125" style="0" customWidth="1"/>
    <col min="15" max="15" width="8.625" style="0" customWidth="1"/>
    <col min="16" max="16" width="23.125" style="0" customWidth="1"/>
    <col min="17" max="17" width="35.375" style="0" customWidth="1"/>
  </cols>
  <sheetData>
    <row r="1" spans="1:17" ht="31.5" customHeight="1" thickBot="1">
      <c r="A1" s="58" t="s">
        <v>209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64.5" thickBot="1">
      <c r="A2" s="16" t="s">
        <v>11</v>
      </c>
      <c r="B2" s="17" t="s">
        <v>15</v>
      </c>
      <c r="C2" s="17" t="s">
        <v>10</v>
      </c>
      <c r="D2" s="18" t="s">
        <v>0</v>
      </c>
      <c r="E2" s="17" t="s">
        <v>8</v>
      </c>
      <c r="F2" s="18" t="s">
        <v>9</v>
      </c>
      <c r="G2" s="18" t="s">
        <v>1</v>
      </c>
      <c r="H2" s="18" t="s">
        <v>20</v>
      </c>
      <c r="I2" s="18" t="s">
        <v>24</v>
      </c>
      <c r="J2" s="19" t="s">
        <v>7</v>
      </c>
      <c r="K2" s="20" t="s">
        <v>5</v>
      </c>
      <c r="L2" s="19" t="s">
        <v>13</v>
      </c>
      <c r="M2" s="18" t="s">
        <v>16</v>
      </c>
      <c r="N2" s="19" t="s">
        <v>3</v>
      </c>
      <c r="O2" s="19" t="s">
        <v>4</v>
      </c>
      <c r="P2" s="18" t="s">
        <v>6</v>
      </c>
      <c r="Q2" s="21" t="s">
        <v>2</v>
      </c>
    </row>
    <row r="3" spans="1:17" s="7" customFormat="1" ht="54.75" customHeight="1">
      <c r="A3" s="44">
        <v>1</v>
      </c>
      <c r="B3" s="45" t="s">
        <v>76</v>
      </c>
      <c r="C3" s="46" t="s">
        <v>32</v>
      </c>
      <c r="D3" s="46" t="s">
        <v>52</v>
      </c>
      <c r="E3" s="47">
        <v>26516594</v>
      </c>
      <c r="F3" s="46" t="s">
        <v>90</v>
      </c>
      <c r="G3" s="46" t="s">
        <v>102</v>
      </c>
      <c r="H3" s="45"/>
      <c r="I3" s="45"/>
      <c r="J3" s="46">
        <v>180000</v>
      </c>
      <c r="K3" s="48">
        <v>55.56</v>
      </c>
      <c r="L3" s="46">
        <v>100000</v>
      </c>
      <c r="M3" s="49" t="s">
        <v>12</v>
      </c>
      <c r="N3" s="49" t="s">
        <v>28</v>
      </c>
      <c r="O3" s="49">
        <v>25</v>
      </c>
      <c r="P3" s="49" t="s">
        <v>17</v>
      </c>
      <c r="Q3" s="50" t="s">
        <v>189</v>
      </c>
    </row>
    <row r="4" spans="1:17" s="10" customFormat="1" ht="76.5" customHeight="1">
      <c r="A4" s="22">
        <v>2</v>
      </c>
      <c r="B4" s="6" t="s">
        <v>74</v>
      </c>
      <c r="C4" s="6" t="s">
        <v>32</v>
      </c>
      <c r="D4" s="6" t="s">
        <v>121</v>
      </c>
      <c r="E4" s="6" t="s">
        <v>34</v>
      </c>
      <c r="F4" s="6" t="s">
        <v>90</v>
      </c>
      <c r="G4" s="6" t="s">
        <v>122</v>
      </c>
      <c r="H4" s="6" t="s">
        <v>123</v>
      </c>
      <c r="I4" s="2" t="s">
        <v>213</v>
      </c>
      <c r="J4" s="3">
        <v>75900</v>
      </c>
      <c r="K4" s="9">
        <v>69.83</v>
      </c>
      <c r="L4" s="3">
        <v>53000</v>
      </c>
      <c r="M4" s="2" t="s">
        <v>12</v>
      </c>
      <c r="N4" s="2" t="s">
        <v>28</v>
      </c>
      <c r="O4" s="2">
        <v>25</v>
      </c>
      <c r="P4" s="2" t="s">
        <v>17</v>
      </c>
      <c r="Q4" s="23" t="s">
        <v>196</v>
      </c>
    </row>
    <row r="5" spans="1:17" s="10" customFormat="1" ht="54.75" customHeight="1">
      <c r="A5" s="22">
        <v>3</v>
      </c>
      <c r="B5" s="6" t="s">
        <v>139</v>
      </c>
      <c r="C5" s="6" t="s">
        <v>32</v>
      </c>
      <c r="D5" s="6" t="s">
        <v>136</v>
      </c>
      <c r="E5" s="6" t="s">
        <v>137</v>
      </c>
      <c r="F5" s="6" t="s">
        <v>18</v>
      </c>
      <c r="G5" s="6" t="s">
        <v>150</v>
      </c>
      <c r="H5" s="6"/>
      <c r="I5" s="6"/>
      <c r="J5" s="3">
        <v>82028</v>
      </c>
      <c r="K5" s="9">
        <v>69.85</v>
      </c>
      <c r="L5" s="3">
        <v>57300</v>
      </c>
      <c r="M5" s="2" t="s">
        <v>12</v>
      </c>
      <c r="N5" s="2" t="s">
        <v>138</v>
      </c>
      <c r="O5" s="2">
        <v>25</v>
      </c>
      <c r="P5" s="2" t="s">
        <v>17</v>
      </c>
      <c r="Q5" s="23" t="s">
        <v>168</v>
      </c>
    </row>
    <row r="6" spans="1:17" s="10" customFormat="1" ht="54.75" customHeight="1">
      <c r="A6" s="22">
        <v>4</v>
      </c>
      <c r="B6" s="6" t="s">
        <v>141</v>
      </c>
      <c r="C6" s="6" t="s">
        <v>38</v>
      </c>
      <c r="D6" s="6" t="s">
        <v>151</v>
      </c>
      <c r="E6" s="6" t="s">
        <v>152</v>
      </c>
      <c r="F6" s="6" t="s">
        <v>90</v>
      </c>
      <c r="G6" s="6" t="s">
        <v>154</v>
      </c>
      <c r="H6" s="6"/>
      <c r="I6" s="6"/>
      <c r="J6" s="3">
        <v>288000</v>
      </c>
      <c r="K6" s="9">
        <v>69.44</v>
      </c>
      <c r="L6" s="3">
        <v>200000</v>
      </c>
      <c r="M6" s="2" t="s">
        <v>12</v>
      </c>
      <c r="N6" s="2" t="s">
        <v>116</v>
      </c>
      <c r="O6" s="2">
        <v>25</v>
      </c>
      <c r="P6" s="2" t="s">
        <v>17</v>
      </c>
      <c r="Q6" s="23" t="s">
        <v>200</v>
      </c>
    </row>
    <row r="7" spans="1:17" s="5" customFormat="1" ht="54.75" customHeight="1">
      <c r="A7" s="37" t="s">
        <v>182</v>
      </c>
      <c r="B7" s="6" t="s">
        <v>59</v>
      </c>
      <c r="C7" s="6" t="s">
        <v>32</v>
      </c>
      <c r="D7" s="6" t="s">
        <v>214</v>
      </c>
      <c r="E7" s="6" t="s">
        <v>114</v>
      </c>
      <c r="F7" s="6" t="s">
        <v>21</v>
      </c>
      <c r="G7" s="6" t="s">
        <v>115</v>
      </c>
      <c r="H7" s="6"/>
      <c r="I7" s="6"/>
      <c r="J7" s="3">
        <v>87400</v>
      </c>
      <c r="K7" s="9">
        <v>68.99</v>
      </c>
      <c r="L7" s="3">
        <v>60300</v>
      </c>
      <c r="M7" s="2" t="s">
        <v>12</v>
      </c>
      <c r="N7" s="2" t="s">
        <v>116</v>
      </c>
      <c r="O7" s="2">
        <v>24</v>
      </c>
      <c r="P7" s="2" t="s">
        <v>17</v>
      </c>
      <c r="Q7" s="23" t="s">
        <v>192</v>
      </c>
    </row>
    <row r="8" spans="1:17" s="5" customFormat="1" ht="54.75" customHeight="1">
      <c r="A8" s="22">
        <v>6</v>
      </c>
      <c r="B8" s="6" t="s">
        <v>42</v>
      </c>
      <c r="C8" s="6" t="s">
        <v>33</v>
      </c>
      <c r="D8" s="6" t="s">
        <v>121</v>
      </c>
      <c r="E8" s="6" t="s">
        <v>34</v>
      </c>
      <c r="F8" s="6" t="s">
        <v>90</v>
      </c>
      <c r="G8" s="6" t="s">
        <v>35</v>
      </c>
      <c r="H8" s="6"/>
      <c r="I8" s="6"/>
      <c r="J8" s="3">
        <v>480000</v>
      </c>
      <c r="K8" s="9">
        <v>41.67</v>
      </c>
      <c r="L8" s="3">
        <v>200000</v>
      </c>
      <c r="M8" s="2" t="s">
        <v>12</v>
      </c>
      <c r="N8" s="2" t="s">
        <v>28</v>
      </c>
      <c r="O8" s="2">
        <v>24</v>
      </c>
      <c r="P8" s="2" t="s">
        <v>17</v>
      </c>
      <c r="Q8" s="23" t="s">
        <v>193</v>
      </c>
    </row>
    <row r="9" spans="1:17" s="7" customFormat="1" ht="69" customHeight="1">
      <c r="A9" s="37" t="s">
        <v>183</v>
      </c>
      <c r="B9" s="6" t="s">
        <v>78</v>
      </c>
      <c r="C9" s="3" t="s">
        <v>32</v>
      </c>
      <c r="D9" s="3" t="s">
        <v>52</v>
      </c>
      <c r="E9" s="11">
        <v>26516594</v>
      </c>
      <c r="F9" s="3" t="s">
        <v>90</v>
      </c>
      <c r="G9" s="3" t="s">
        <v>57</v>
      </c>
      <c r="H9" s="6"/>
      <c r="I9" s="6"/>
      <c r="J9" s="3">
        <v>250000</v>
      </c>
      <c r="K9" s="9">
        <v>40</v>
      </c>
      <c r="L9" s="3">
        <v>100000</v>
      </c>
      <c r="M9" s="2" t="s">
        <v>12</v>
      </c>
      <c r="N9" s="2" t="s">
        <v>28</v>
      </c>
      <c r="O9" s="2">
        <v>23</v>
      </c>
      <c r="P9" s="2" t="s">
        <v>17</v>
      </c>
      <c r="Q9" s="23" t="s">
        <v>189</v>
      </c>
    </row>
    <row r="10" spans="1:17" s="7" customFormat="1" ht="72" customHeight="1">
      <c r="A10" s="36">
        <v>8</v>
      </c>
      <c r="B10" s="6" t="s">
        <v>55</v>
      </c>
      <c r="C10" s="3" t="s">
        <v>33</v>
      </c>
      <c r="D10" s="3" t="s">
        <v>104</v>
      </c>
      <c r="E10" s="11">
        <v>26591537</v>
      </c>
      <c r="F10" s="3" t="s">
        <v>90</v>
      </c>
      <c r="G10" s="3" t="s">
        <v>105</v>
      </c>
      <c r="H10" s="6"/>
      <c r="I10" s="6"/>
      <c r="J10" s="3">
        <v>526600</v>
      </c>
      <c r="K10" s="9">
        <v>37.98</v>
      </c>
      <c r="L10" s="3">
        <v>200000</v>
      </c>
      <c r="M10" s="2" t="s">
        <v>12</v>
      </c>
      <c r="N10" s="2" t="s">
        <v>28</v>
      </c>
      <c r="O10" s="2">
        <v>23</v>
      </c>
      <c r="P10" s="2" t="s">
        <v>17</v>
      </c>
      <c r="Q10" s="23" t="s">
        <v>190</v>
      </c>
    </row>
    <row r="11" spans="1:17" s="5" customFormat="1" ht="78.75" customHeight="1">
      <c r="A11" s="36">
        <v>9</v>
      </c>
      <c r="B11" s="6" t="s">
        <v>56</v>
      </c>
      <c r="C11" s="2" t="s">
        <v>32</v>
      </c>
      <c r="D11" s="3" t="s">
        <v>104</v>
      </c>
      <c r="E11" s="11">
        <v>26591537</v>
      </c>
      <c r="F11" s="3" t="s">
        <v>90</v>
      </c>
      <c r="G11" s="2" t="s">
        <v>106</v>
      </c>
      <c r="H11" s="6"/>
      <c r="I11" s="6"/>
      <c r="J11" s="3">
        <v>495000</v>
      </c>
      <c r="K11" s="9">
        <v>20.2</v>
      </c>
      <c r="L11" s="3">
        <v>100000</v>
      </c>
      <c r="M11" s="2" t="s">
        <v>12</v>
      </c>
      <c r="N11" s="2" t="s">
        <v>28</v>
      </c>
      <c r="O11" s="2">
        <v>23</v>
      </c>
      <c r="P11" s="2" t="s">
        <v>17</v>
      </c>
      <c r="Q11" s="23" t="s">
        <v>191</v>
      </c>
    </row>
    <row r="12" spans="1:17" ht="54.75" customHeight="1">
      <c r="A12" s="36">
        <v>10</v>
      </c>
      <c r="B12" s="6" t="s">
        <v>51</v>
      </c>
      <c r="C12" s="13" t="s">
        <v>32</v>
      </c>
      <c r="D12" s="2" t="s">
        <v>14</v>
      </c>
      <c r="E12" s="2">
        <v>65468562</v>
      </c>
      <c r="F12" s="2" t="s">
        <v>97</v>
      </c>
      <c r="G12" s="13" t="s">
        <v>107</v>
      </c>
      <c r="H12" s="6"/>
      <c r="I12" s="6"/>
      <c r="J12" s="3">
        <v>100000</v>
      </c>
      <c r="K12" s="34">
        <v>70</v>
      </c>
      <c r="L12" s="3">
        <v>70000</v>
      </c>
      <c r="M12" s="2" t="s">
        <v>12</v>
      </c>
      <c r="N12" s="2" t="s">
        <v>28</v>
      </c>
      <c r="O12" s="13">
        <v>23</v>
      </c>
      <c r="P12" s="2" t="s">
        <v>17</v>
      </c>
      <c r="Q12" s="23" t="s">
        <v>205</v>
      </c>
    </row>
    <row r="13" spans="1:17" s="5" customFormat="1" ht="54.75" customHeight="1">
      <c r="A13" s="36">
        <v>11</v>
      </c>
      <c r="B13" s="6" t="s">
        <v>37</v>
      </c>
      <c r="C13" s="6" t="s">
        <v>33</v>
      </c>
      <c r="D13" s="6" t="s">
        <v>214</v>
      </c>
      <c r="E13" s="6" t="s">
        <v>114</v>
      </c>
      <c r="F13" s="6" t="s">
        <v>21</v>
      </c>
      <c r="G13" s="6" t="s">
        <v>117</v>
      </c>
      <c r="H13" s="6"/>
      <c r="I13" s="6"/>
      <c r="J13" s="3">
        <v>299655</v>
      </c>
      <c r="K13" s="9">
        <v>66.61</v>
      </c>
      <c r="L13" s="3">
        <v>199600</v>
      </c>
      <c r="M13" s="2" t="s">
        <v>12</v>
      </c>
      <c r="N13" s="2" t="s">
        <v>116</v>
      </c>
      <c r="O13" s="2">
        <v>23</v>
      </c>
      <c r="P13" s="2" t="s">
        <v>17</v>
      </c>
      <c r="Q13" s="23" t="s">
        <v>219</v>
      </c>
    </row>
    <row r="14" spans="1:17" s="10" customFormat="1" ht="54.75" customHeight="1">
      <c r="A14" s="36">
        <v>12</v>
      </c>
      <c r="B14" s="6" t="s">
        <v>143</v>
      </c>
      <c r="C14" s="6" t="s">
        <v>32</v>
      </c>
      <c r="D14" s="6" t="s">
        <v>151</v>
      </c>
      <c r="E14" s="6" t="s">
        <v>152</v>
      </c>
      <c r="F14" s="6" t="s">
        <v>90</v>
      </c>
      <c r="G14" s="6" t="s">
        <v>156</v>
      </c>
      <c r="H14" s="6"/>
      <c r="I14" s="6"/>
      <c r="J14" s="3">
        <v>157000</v>
      </c>
      <c r="K14" s="9">
        <v>63.69</v>
      </c>
      <c r="L14" s="3">
        <v>100000</v>
      </c>
      <c r="M14" s="2" t="s">
        <v>12</v>
      </c>
      <c r="N14" s="2" t="s">
        <v>28</v>
      </c>
      <c r="O14" s="2">
        <v>23</v>
      </c>
      <c r="P14" s="2" t="s">
        <v>17</v>
      </c>
      <c r="Q14" s="23" t="s">
        <v>201</v>
      </c>
    </row>
    <row r="15" spans="1:17" s="7" customFormat="1" ht="54.75" customHeight="1">
      <c r="A15" s="36">
        <v>13</v>
      </c>
      <c r="B15" s="6" t="s">
        <v>83</v>
      </c>
      <c r="C15" s="3" t="s">
        <v>86</v>
      </c>
      <c r="D15" s="2" t="s">
        <v>14</v>
      </c>
      <c r="E15" s="2">
        <v>65468562</v>
      </c>
      <c r="F15" s="2" t="s">
        <v>97</v>
      </c>
      <c r="G15" s="3" t="s">
        <v>30</v>
      </c>
      <c r="H15" s="6"/>
      <c r="I15" s="6"/>
      <c r="J15" s="3">
        <v>162000</v>
      </c>
      <c r="K15" s="9">
        <v>61.73</v>
      </c>
      <c r="L15" s="3">
        <v>100000</v>
      </c>
      <c r="M15" s="2" t="s">
        <v>12</v>
      </c>
      <c r="N15" s="2" t="s">
        <v>28</v>
      </c>
      <c r="O15" s="2">
        <v>22</v>
      </c>
      <c r="P15" s="2" t="s">
        <v>17</v>
      </c>
      <c r="Q15" s="23" t="s">
        <v>177</v>
      </c>
    </row>
    <row r="16" spans="1:17" s="5" customFormat="1" ht="54.75" customHeight="1">
      <c r="A16" s="36">
        <v>14</v>
      </c>
      <c r="B16" s="6" t="s">
        <v>67</v>
      </c>
      <c r="C16" s="6" t="s">
        <v>33</v>
      </c>
      <c r="D16" s="6" t="s">
        <v>118</v>
      </c>
      <c r="E16" s="6" t="s">
        <v>119</v>
      </c>
      <c r="F16" s="6" t="s">
        <v>22</v>
      </c>
      <c r="G16" s="6" t="s">
        <v>120</v>
      </c>
      <c r="H16" s="6"/>
      <c r="I16" s="6"/>
      <c r="J16" s="3">
        <v>100000</v>
      </c>
      <c r="K16" s="9">
        <v>70</v>
      </c>
      <c r="L16" s="3">
        <v>70000</v>
      </c>
      <c r="M16" s="2" t="s">
        <v>12</v>
      </c>
      <c r="N16" s="2" t="s">
        <v>28</v>
      </c>
      <c r="O16" s="2">
        <v>22</v>
      </c>
      <c r="P16" s="2" t="s">
        <v>17</v>
      </c>
      <c r="Q16" s="23" t="s">
        <v>47</v>
      </c>
    </row>
    <row r="17" spans="1:17" s="10" customFormat="1" ht="54.75" customHeight="1">
      <c r="A17" s="36">
        <v>15</v>
      </c>
      <c r="B17" s="6" t="s">
        <v>40</v>
      </c>
      <c r="C17" s="6" t="s">
        <v>33</v>
      </c>
      <c r="D17" s="6" t="s">
        <v>121</v>
      </c>
      <c r="E17" s="6" t="s">
        <v>34</v>
      </c>
      <c r="F17" s="6" t="s">
        <v>90</v>
      </c>
      <c r="G17" s="6" t="s">
        <v>41</v>
      </c>
      <c r="H17" s="6"/>
      <c r="I17" s="6"/>
      <c r="J17" s="3">
        <v>470000</v>
      </c>
      <c r="K17" s="9">
        <v>42.55</v>
      </c>
      <c r="L17" s="3">
        <v>200000</v>
      </c>
      <c r="M17" s="2" t="s">
        <v>12</v>
      </c>
      <c r="N17" s="2" t="s">
        <v>28</v>
      </c>
      <c r="O17" s="2">
        <v>22</v>
      </c>
      <c r="P17" s="2" t="s">
        <v>17</v>
      </c>
      <c r="Q17" s="23" t="s">
        <v>195</v>
      </c>
    </row>
    <row r="18" spans="1:17" s="10" customFormat="1" ht="54.75" customHeight="1">
      <c r="A18" s="37">
        <v>16</v>
      </c>
      <c r="B18" s="6" t="s">
        <v>62</v>
      </c>
      <c r="C18" s="6" t="s">
        <v>32</v>
      </c>
      <c r="D18" s="6" t="s">
        <v>126</v>
      </c>
      <c r="E18" s="6" t="s">
        <v>127</v>
      </c>
      <c r="F18" s="6" t="s">
        <v>90</v>
      </c>
      <c r="G18" s="6" t="s">
        <v>129</v>
      </c>
      <c r="H18" s="6"/>
      <c r="I18" s="6"/>
      <c r="J18" s="3">
        <v>631135</v>
      </c>
      <c r="K18" s="9">
        <v>15.84</v>
      </c>
      <c r="L18" s="3">
        <v>100000</v>
      </c>
      <c r="M18" s="2" t="s">
        <v>12</v>
      </c>
      <c r="N18" s="2" t="s">
        <v>28</v>
      </c>
      <c r="O18" s="2">
        <v>22</v>
      </c>
      <c r="P18" s="2" t="s">
        <v>17</v>
      </c>
      <c r="Q18" s="23" t="s">
        <v>171</v>
      </c>
    </row>
    <row r="19" spans="1:17" s="10" customFormat="1" ht="54.75" customHeight="1">
      <c r="A19" s="36">
        <v>17</v>
      </c>
      <c r="B19" s="6" t="s">
        <v>44</v>
      </c>
      <c r="C19" s="6" t="s">
        <v>26</v>
      </c>
      <c r="D19" s="6" t="s">
        <v>136</v>
      </c>
      <c r="E19" s="6" t="s">
        <v>137</v>
      </c>
      <c r="F19" s="6" t="s">
        <v>18</v>
      </c>
      <c r="G19" s="6" t="s">
        <v>166</v>
      </c>
      <c r="H19" s="6"/>
      <c r="I19" s="6"/>
      <c r="J19" s="3">
        <v>143772</v>
      </c>
      <c r="K19" s="9">
        <v>68.51</v>
      </c>
      <c r="L19" s="3">
        <v>98500</v>
      </c>
      <c r="M19" s="2" t="s">
        <v>12</v>
      </c>
      <c r="N19" s="2" t="s">
        <v>138</v>
      </c>
      <c r="O19" s="2">
        <v>22</v>
      </c>
      <c r="P19" s="2" t="s">
        <v>17</v>
      </c>
      <c r="Q19" s="23" t="s">
        <v>169</v>
      </c>
    </row>
    <row r="20" spans="1:17" s="10" customFormat="1" ht="54.75" customHeight="1">
      <c r="A20" s="36">
        <v>18</v>
      </c>
      <c r="B20" s="6" t="s">
        <v>145</v>
      </c>
      <c r="C20" s="6" t="s">
        <v>32</v>
      </c>
      <c r="D20" s="6" t="s">
        <v>158</v>
      </c>
      <c r="E20" s="6" t="s">
        <v>61</v>
      </c>
      <c r="F20" s="6" t="s">
        <v>90</v>
      </c>
      <c r="G20" s="6" t="s">
        <v>63</v>
      </c>
      <c r="H20" s="6"/>
      <c r="I20" s="6"/>
      <c r="J20" s="3">
        <v>145000</v>
      </c>
      <c r="K20" s="9">
        <v>68.97</v>
      </c>
      <c r="L20" s="3">
        <v>100000</v>
      </c>
      <c r="M20" s="2" t="s">
        <v>12</v>
      </c>
      <c r="N20" s="2" t="s">
        <v>28</v>
      </c>
      <c r="O20" s="2">
        <v>22</v>
      </c>
      <c r="P20" s="2" t="s">
        <v>17</v>
      </c>
      <c r="Q20" s="23" t="s">
        <v>167</v>
      </c>
    </row>
    <row r="21" spans="1:17" s="8" customFormat="1" ht="66" customHeight="1">
      <c r="A21" s="22">
        <v>19</v>
      </c>
      <c r="B21" s="6" t="s">
        <v>85</v>
      </c>
      <c r="C21" s="6" t="s">
        <v>86</v>
      </c>
      <c r="D21" s="6" t="s">
        <v>48</v>
      </c>
      <c r="E21" s="6" t="s">
        <v>87</v>
      </c>
      <c r="F21" s="6" t="s">
        <v>18</v>
      </c>
      <c r="G21" s="6" t="s">
        <v>88</v>
      </c>
      <c r="H21" s="6"/>
      <c r="I21" s="6"/>
      <c r="J21" s="3">
        <v>783059</v>
      </c>
      <c r="K21" s="9">
        <v>12.77</v>
      </c>
      <c r="L21" s="3">
        <v>100000</v>
      </c>
      <c r="M21" s="2" t="s">
        <v>12</v>
      </c>
      <c r="N21" s="2" t="s">
        <v>28</v>
      </c>
      <c r="O21" s="2">
        <v>21</v>
      </c>
      <c r="P21" s="2" t="s">
        <v>17</v>
      </c>
      <c r="Q21" s="23" t="s">
        <v>218</v>
      </c>
    </row>
    <row r="22" spans="1:17" s="7" customFormat="1" ht="54.75" customHeight="1">
      <c r="A22" s="27">
        <v>20</v>
      </c>
      <c r="B22" s="6" t="s">
        <v>73</v>
      </c>
      <c r="C22" s="3" t="s">
        <v>86</v>
      </c>
      <c r="D22" s="6" t="s">
        <v>48</v>
      </c>
      <c r="E22" s="6" t="s">
        <v>87</v>
      </c>
      <c r="F22" s="6" t="s">
        <v>18</v>
      </c>
      <c r="G22" s="3" t="s">
        <v>220</v>
      </c>
      <c r="H22" s="6"/>
      <c r="I22" s="6"/>
      <c r="J22" s="3">
        <v>600000</v>
      </c>
      <c r="K22" s="9">
        <v>16.67</v>
      </c>
      <c r="L22" s="3">
        <v>100000</v>
      </c>
      <c r="M22" s="2" t="s">
        <v>12</v>
      </c>
      <c r="N22" s="2" t="s">
        <v>28</v>
      </c>
      <c r="O22" s="2">
        <v>21</v>
      </c>
      <c r="P22" s="2" t="s">
        <v>17</v>
      </c>
      <c r="Q22" s="23" t="s">
        <v>176</v>
      </c>
    </row>
    <row r="23" spans="1:17" s="10" customFormat="1" ht="78" customHeight="1">
      <c r="A23" s="27">
        <v>21</v>
      </c>
      <c r="B23" s="6" t="s">
        <v>70</v>
      </c>
      <c r="C23" s="6" t="s">
        <v>32</v>
      </c>
      <c r="D23" s="6" t="s">
        <v>132</v>
      </c>
      <c r="E23" s="6" t="s">
        <v>133</v>
      </c>
      <c r="F23" s="6" t="s">
        <v>18</v>
      </c>
      <c r="G23" s="6" t="s">
        <v>134</v>
      </c>
      <c r="H23" s="6" t="s">
        <v>135</v>
      </c>
      <c r="I23" s="2" t="s">
        <v>211</v>
      </c>
      <c r="J23" s="3">
        <v>144000</v>
      </c>
      <c r="K23" s="9">
        <v>69.44</v>
      </c>
      <c r="L23" s="3">
        <v>100000</v>
      </c>
      <c r="M23" s="2" t="s">
        <v>12</v>
      </c>
      <c r="N23" s="2" t="s">
        <v>28</v>
      </c>
      <c r="O23" s="2">
        <v>21</v>
      </c>
      <c r="P23" s="2" t="s">
        <v>17</v>
      </c>
      <c r="Q23" s="23" t="s">
        <v>198</v>
      </c>
    </row>
    <row r="24" spans="1:20" s="8" customFormat="1" ht="96.75" customHeight="1">
      <c r="A24" s="27">
        <v>22</v>
      </c>
      <c r="B24" s="6" t="s">
        <v>68</v>
      </c>
      <c r="C24" s="2" t="s">
        <v>38</v>
      </c>
      <c r="D24" s="2" t="s">
        <v>14</v>
      </c>
      <c r="E24" s="2">
        <v>65468562</v>
      </c>
      <c r="F24" s="2" t="s">
        <v>97</v>
      </c>
      <c r="G24" s="2" t="s">
        <v>39</v>
      </c>
      <c r="H24" s="6"/>
      <c r="I24" s="6"/>
      <c r="J24" s="3">
        <v>350000</v>
      </c>
      <c r="K24" s="9">
        <v>57.14</v>
      </c>
      <c r="L24" s="3">
        <v>200000</v>
      </c>
      <c r="M24" s="2" t="s">
        <v>12</v>
      </c>
      <c r="N24" s="2" t="s">
        <v>28</v>
      </c>
      <c r="O24" s="2">
        <v>20</v>
      </c>
      <c r="P24" s="2" t="s">
        <v>17</v>
      </c>
      <c r="Q24" s="23" t="s">
        <v>206</v>
      </c>
      <c r="T24" s="8" t="s">
        <v>19</v>
      </c>
    </row>
    <row r="25" spans="1:17" s="7" customFormat="1" ht="54.75" customHeight="1">
      <c r="A25" s="27">
        <v>23</v>
      </c>
      <c r="B25" s="6" t="s">
        <v>64</v>
      </c>
      <c r="C25" s="3" t="s">
        <v>86</v>
      </c>
      <c r="D25" s="3" t="s">
        <v>52</v>
      </c>
      <c r="E25" s="11">
        <v>26516594</v>
      </c>
      <c r="F25" s="3" t="s">
        <v>90</v>
      </c>
      <c r="G25" s="3" t="s">
        <v>58</v>
      </c>
      <c r="H25" s="6"/>
      <c r="I25" s="6"/>
      <c r="J25" s="3">
        <v>160000</v>
      </c>
      <c r="K25" s="9">
        <v>62.5</v>
      </c>
      <c r="L25" s="3">
        <v>100000</v>
      </c>
      <c r="M25" s="2" t="s">
        <v>12</v>
      </c>
      <c r="N25" s="2" t="s">
        <v>28</v>
      </c>
      <c r="O25" s="2">
        <v>20</v>
      </c>
      <c r="P25" s="2" t="s">
        <v>17</v>
      </c>
      <c r="Q25" s="23" t="s">
        <v>189</v>
      </c>
    </row>
    <row r="26" spans="1:17" s="10" customFormat="1" ht="54.75" customHeight="1">
      <c r="A26" s="27">
        <v>24</v>
      </c>
      <c r="B26" s="6" t="s">
        <v>60</v>
      </c>
      <c r="C26" s="6" t="s">
        <v>32</v>
      </c>
      <c r="D26" s="6" t="s">
        <v>126</v>
      </c>
      <c r="E26" s="6" t="s">
        <v>127</v>
      </c>
      <c r="F26" s="6" t="s">
        <v>90</v>
      </c>
      <c r="G26" s="6" t="s">
        <v>128</v>
      </c>
      <c r="H26" s="6"/>
      <c r="I26" s="6"/>
      <c r="J26" s="3">
        <v>333660</v>
      </c>
      <c r="K26" s="9">
        <v>28.77</v>
      </c>
      <c r="L26" s="3">
        <v>96000</v>
      </c>
      <c r="M26" s="2" t="s">
        <v>12</v>
      </c>
      <c r="N26" s="2" t="s">
        <v>28</v>
      </c>
      <c r="O26" s="2">
        <v>20</v>
      </c>
      <c r="P26" s="2" t="s">
        <v>17</v>
      </c>
      <c r="Q26" s="23" t="s">
        <v>170</v>
      </c>
    </row>
    <row r="27" spans="1:17" s="10" customFormat="1" ht="54.75" customHeight="1">
      <c r="A27" s="27">
        <v>25</v>
      </c>
      <c r="B27" s="6" t="s">
        <v>80</v>
      </c>
      <c r="C27" s="6" t="s">
        <v>32</v>
      </c>
      <c r="D27" s="6" t="s">
        <v>45</v>
      </c>
      <c r="E27" s="6" t="s">
        <v>130</v>
      </c>
      <c r="F27" s="6" t="s">
        <v>18</v>
      </c>
      <c r="G27" s="6" t="s">
        <v>131</v>
      </c>
      <c r="H27" s="6"/>
      <c r="I27" s="6"/>
      <c r="J27" s="3">
        <v>389504</v>
      </c>
      <c r="K27" s="9">
        <v>25.67</v>
      </c>
      <c r="L27" s="3">
        <v>100000</v>
      </c>
      <c r="M27" s="2" t="s">
        <v>12</v>
      </c>
      <c r="N27" s="2" t="s">
        <v>28</v>
      </c>
      <c r="O27" s="2">
        <v>20</v>
      </c>
      <c r="P27" s="2" t="s">
        <v>17</v>
      </c>
      <c r="Q27" s="23" t="s">
        <v>197</v>
      </c>
    </row>
    <row r="28" spans="1:17" s="10" customFormat="1" ht="54.75" customHeight="1">
      <c r="A28" s="27">
        <v>26</v>
      </c>
      <c r="B28" s="6" t="s">
        <v>147</v>
      </c>
      <c r="C28" s="6" t="s">
        <v>38</v>
      </c>
      <c r="D28" s="6" t="s">
        <v>158</v>
      </c>
      <c r="E28" s="6" t="s">
        <v>61</v>
      </c>
      <c r="F28" s="6" t="s">
        <v>90</v>
      </c>
      <c r="G28" s="6" t="s">
        <v>160</v>
      </c>
      <c r="H28" s="6"/>
      <c r="I28" s="6"/>
      <c r="J28" s="3">
        <v>245000</v>
      </c>
      <c r="K28" s="9">
        <v>67.35</v>
      </c>
      <c r="L28" s="3">
        <v>165000</v>
      </c>
      <c r="M28" s="2" t="s">
        <v>12</v>
      </c>
      <c r="N28" s="2" t="s">
        <v>28</v>
      </c>
      <c r="O28" s="2">
        <v>20</v>
      </c>
      <c r="P28" s="2" t="s">
        <v>17</v>
      </c>
      <c r="Q28" s="23" t="s">
        <v>165</v>
      </c>
    </row>
    <row r="29" spans="1:17" s="10" customFormat="1" ht="54.75" customHeight="1">
      <c r="A29" s="27">
        <v>27</v>
      </c>
      <c r="B29" s="6" t="s">
        <v>140</v>
      </c>
      <c r="C29" s="6" t="s">
        <v>33</v>
      </c>
      <c r="D29" s="6" t="s">
        <v>151</v>
      </c>
      <c r="E29" s="6" t="s">
        <v>152</v>
      </c>
      <c r="F29" s="6" t="s">
        <v>90</v>
      </c>
      <c r="G29" s="6" t="s">
        <v>153</v>
      </c>
      <c r="H29" s="6"/>
      <c r="I29" s="6"/>
      <c r="J29" s="3">
        <v>290000</v>
      </c>
      <c r="K29" s="9">
        <v>68.97</v>
      </c>
      <c r="L29" s="3">
        <v>200000</v>
      </c>
      <c r="M29" s="2" t="s">
        <v>12</v>
      </c>
      <c r="N29" s="2" t="s">
        <v>116</v>
      </c>
      <c r="O29" s="2">
        <v>19</v>
      </c>
      <c r="P29" s="2" t="s">
        <v>17</v>
      </c>
      <c r="Q29" s="23" t="s">
        <v>199</v>
      </c>
    </row>
    <row r="30" spans="1:17" s="10" customFormat="1" ht="87" customHeight="1">
      <c r="A30" s="27">
        <v>28</v>
      </c>
      <c r="B30" s="6" t="s">
        <v>142</v>
      </c>
      <c r="C30" s="6" t="s">
        <v>32</v>
      </c>
      <c r="D30" s="6" t="s">
        <v>151</v>
      </c>
      <c r="E30" s="6" t="s">
        <v>152</v>
      </c>
      <c r="F30" s="6" t="s">
        <v>90</v>
      </c>
      <c r="G30" s="6" t="s">
        <v>155</v>
      </c>
      <c r="H30" s="6"/>
      <c r="I30" s="6"/>
      <c r="J30" s="3">
        <v>163000</v>
      </c>
      <c r="K30" s="9">
        <v>61.35</v>
      </c>
      <c r="L30" s="3">
        <v>100000</v>
      </c>
      <c r="M30" s="2" t="s">
        <v>12</v>
      </c>
      <c r="N30" s="2" t="s">
        <v>116</v>
      </c>
      <c r="O30" s="2">
        <v>19</v>
      </c>
      <c r="P30" s="2" t="s">
        <v>17</v>
      </c>
      <c r="Q30" s="23" t="s">
        <v>201</v>
      </c>
    </row>
    <row r="31" spans="1:17" s="10" customFormat="1" ht="68.25" customHeight="1">
      <c r="A31" s="27">
        <v>29</v>
      </c>
      <c r="B31" s="6" t="s">
        <v>148</v>
      </c>
      <c r="C31" s="6" t="s">
        <v>32</v>
      </c>
      <c r="D31" s="6" t="s">
        <v>161</v>
      </c>
      <c r="E31" s="6" t="s">
        <v>162</v>
      </c>
      <c r="F31" s="6" t="s">
        <v>18</v>
      </c>
      <c r="G31" s="6" t="s">
        <v>54</v>
      </c>
      <c r="H31" s="6"/>
      <c r="I31" s="6"/>
      <c r="J31" s="3">
        <v>237488</v>
      </c>
      <c r="K31" s="9">
        <v>41.56</v>
      </c>
      <c r="L31" s="3">
        <v>98700</v>
      </c>
      <c r="M31" s="2" t="s">
        <v>12</v>
      </c>
      <c r="N31" s="2" t="s">
        <v>28</v>
      </c>
      <c r="O31" s="2">
        <v>19</v>
      </c>
      <c r="P31" s="2" t="s">
        <v>17</v>
      </c>
      <c r="Q31" s="23" t="s">
        <v>203</v>
      </c>
    </row>
    <row r="32" spans="1:17" s="8" customFormat="1" ht="54.75" customHeight="1">
      <c r="A32" s="27">
        <v>30</v>
      </c>
      <c r="B32" s="6" t="s">
        <v>72</v>
      </c>
      <c r="C32" s="2" t="s">
        <v>32</v>
      </c>
      <c r="D32" s="2" t="s">
        <v>89</v>
      </c>
      <c r="E32" s="2">
        <v>69624356</v>
      </c>
      <c r="F32" s="2" t="s">
        <v>90</v>
      </c>
      <c r="G32" s="2" t="s">
        <v>91</v>
      </c>
      <c r="H32" s="6"/>
      <c r="I32" s="6"/>
      <c r="J32" s="3">
        <v>144000</v>
      </c>
      <c r="K32" s="9">
        <v>69.44</v>
      </c>
      <c r="L32" s="3">
        <v>100000</v>
      </c>
      <c r="M32" s="2" t="s">
        <v>12</v>
      </c>
      <c r="N32" s="2" t="s">
        <v>28</v>
      </c>
      <c r="O32" s="2">
        <v>18</v>
      </c>
      <c r="P32" s="2" t="s">
        <v>17</v>
      </c>
      <c r="Q32" s="23" t="s">
        <v>180</v>
      </c>
    </row>
    <row r="33" spans="1:17" s="7" customFormat="1" ht="77.25" customHeight="1">
      <c r="A33" s="27">
        <v>31</v>
      </c>
      <c r="B33" s="6" t="s">
        <v>75</v>
      </c>
      <c r="C33" s="3" t="s">
        <v>32</v>
      </c>
      <c r="D33" s="2" t="s">
        <v>14</v>
      </c>
      <c r="E33" s="2">
        <v>65468562</v>
      </c>
      <c r="F33" s="2" t="s">
        <v>97</v>
      </c>
      <c r="G33" s="3" t="s">
        <v>98</v>
      </c>
      <c r="H33" s="6"/>
      <c r="I33" s="6"/>
      <c r="J33" s="3">
        <v>220000</v>
      </c>
      <c r="K33" s="9">
        <v>45.45</v>
      </c>
      <c r="L33" s="3">
        <v>100000</v>
      </c>
      <c r="M33" s="2" t="s">
        <v>12</v>
      </c>
      <c r="N33" s="2" t="s">
        <v>28</v>
      </c>
      <c r="O33" s="2">
        <v>18</v>
      </c>
      <c r="P33" s="2" t="s">
        <v>17</v>
      </c>
      <c r="Q33" s="23" t="s">
        <v>207</v>
      </c>
    </row>
    <row r="34" spans="1:17" s="7" customFormat="1" ht="69.75" customHeight="1">
      <c r="A34" s="27">
        <v>32</v>
      </c>
      <c r="B34" s="6" t="s">
        <v>46</v>
      </c>
      <c r="C34" s="3" t="s">
        <v>32</v>
      </c>
      <c r="D34" s="3" t="s">
        <v>77</v>
      </c>
      <c r="E34" s="11">
        <v>28659392</v>
      </c>
      <c r="F34" s="3" t="s">
        <v>18</v>
      </c>
      <c r="G34" s="3" t="s">
        <v>100</v>
      </c>
      <c r="H34" s="6" t="s">
        <v>101</v>
      </c>
      <c r="I34" s="2" t="s">
        <v>212</v>
      </c>
      <c r="J34" s="3">
        <v>143000</v>
      </c>
      <c r="K34" s="9">
        <v>69.93</v>
      </c>
      <c r="L34" s="3">
        <v>100000</v>
      </c>
      <c r="M34" s="2" t="s">
        <v>12</v>
      </c>
      <c r="N34" s="2" t="s">
        <v>28</v>
      </c>
      <c r="O34" s="2">
        <v>18</v>
      </c>
      <c r="P34" s="2" t="s">
        <v>17</v>
      </c>
      <c r="Q34" s="23" t="s">
        <v>173</v>
      </c>
    </row>
    <row r="35" spans="1:17" s="7" customFormat="1" ht="54.75" customHeight="1">
      <c r="A35" s="27">
        <v>33</v>
      </c>
      <c r="B35" s="6" t="s">
        <v>49</v>
      </c>
      <c r="C35" s="3" t="s">
        <v>33</v>
      </c>
      <c r="D35" s="3" t="s">
        <v>77</v>
      </c>
      <c r="E35" s="11">
        <v>28659392</v>
      </c>
      <c r="F35" s="3" t="s">
        <v>18</v>
      </c>
      <c r="G35" s="3" t="s">
        <v>99</v>
      </c>
      <c r="H35" s="6"/>
      <c r="I35" s="6"/>
      <c r="J35" s="3">
        <v>450000</v>
      </c>
      <c r="K35" s="9">
        <v>44.44</v>
      </c>
      <c r="L35" s="3">
        <v>200000</v>
      </c>
      <c r="M35" s="2" t="s">
        <v>12</v>
      </c>
      <c r="N35" s="2" t="s">
        <v>28</v>
      </c>
      <c r="O35" s="2">
        <v>17</v>
      </c>
      <c r="P35" s="2" t="s">
        <v>17</v>
      </c>
      <c r="Q35" s="23" t="s">
        <v>188</v>
      </c>
    </row>
    <row r="36" spans="1:17" s="10" customFormat="1" ht="54.75" customHeight="1">
      <c r="A36" s="27">
        <v>34</v>
      </c>
      <c r="B36" s="6" t="s">
        <v>146</v>
      </c>
      <c r="C36" s="6" t="s">
        <v>32</v>
      </c>
      <c r="D36" s="6" t="s">
        <v>158</v>
      </c>
      <c r="E36" s="6" t="s">
        <v>61</v>
      </c>
      <c r="F36" s="6" t="s">
        <v>90</v>
      </c>
      <c r="G36" s="6" t="s">
        <v>159</v>
      </c>
      <c r="H36" s="6"/>
      <c r="I36" s="6"/>
      <c r="J36" s="3">
        <v>90000</v>
      </c>
      <c r="K36" s="9">
        <v>66.67</v>
      </c>
      <c r="L36" s="3">
        <v>60000</v>
      </c>
      <c r="M36" s="2" t="s">
        <v>12</v>
      </c>
      <c r="N36" s="2" t="s">
        <v>28</v>
      </c>
      <c r="O36" s="2">
        <v>17</v>
      </c>
      <c r="P36" s="2" t="s">
        <v>17</v>
      </c>
      <c r="Q36" s="23" t="s">
        <v>164</v>
      </c>
    </row>
    <row r="37" spans="1:17" s="5" customFormat="1" ht="54.75" customHeight="1">
      <c r="A37" s="27">
        <v>35</v>
      </c>
      <c r="B37" s="6" t="s">
        <v>43</v>
      </c>
      <c r="C37" s="6" t="s">
        <v>32</v>
      </c>
      <c r="D37" s="6" t="s">
        <v>121</v>
      </c>
      <c r="E37" s="6" t="s">
        <v>34</v>
      </c>
      <c r="F37" s="6" t="s">
        <v>90</v>
      </c>
      <c r="G37" s="6" t="s">
        <v>69</v>
      </c>
      <c r="H37" s="6"/>
      <c r="I37" s="6"/>
      <c r="J37" s="3">
        <v>387000</v>
      </c>
      <c r="K37" s="9">
        <v>25.84</v>
      </c>
      <c r="L37" s="3">
        <v>100000</v>
      </c>
      <c r="M37" s="2" t="s">
        <v>12</v>
      </c>
      <c r="N37" s="2" t="s">
        <v>28</v>
      </c>
      <c r="O37" s="2">
        <v>16</v>
      </c>
      <c r="P37" s="2" t="s">
        <v>17</v>
      </c>
      <c r="Q37" s="23" t="s">
        <v>194</v>
      </c>
    </row>
    <row r="38" spans="1:17" s="8" customFormat="1" ht="96.75" customHeight="1">
      <c r="A38" s="27">
        <v>36</v>
      </c>
      <c r="B38" s="6" t="s">
        <v>81</v>
      </c>
      <c r="C38" s="2" t="s">
        <v>32</v>
      </c>
      <c r="D38" s="2" t="s">
        <v>179</v>
      </c>
      <c r="E38" s="2">
        <v>65497996</v>
      </c>
      <c r="F38" s="2" t="s">
        <v>18</v>
      </c>
      <c r="G38" s="2" t="s">
        <v>50</v>
      </c>
      <c r="H38" s="2">
        <v>9029716</v>
      </c>
      <c r="I38" s="2" t="s">
        <v>210</v>
      </c>
      <c r="J38" s="3">
        <v>201000</v>
      </c>
      <c r="K38" s="9">
        <v>49.75</v>
      </c>
      <c r="L38" s="3">
        <v>100000</v>
      </c>
      <c r="M38" s="2" t="s">
        <v>12</v>
      </c>
      <c r="N38" s="2" t="s">
        <v>92</v>
      </c>
      <c r="O38" s="2">
        <v>15</v>
      </c>
      <c r="P38" s="2" t="s">
        <v>17</v>
      </c>
      <c r="Q38" s="23" t="s">
        <v>185</v>
      </c>
    </row>
    <row r="39" spans="1:17" s="7" customFormat="1" ht="54.75" customHeight="1">
      <c r="A39" s="27">
        <v>37</v>
      </c>
      <c r="B39" s="6" t="s">
        <v>84</v>
      </c>
      <c r="C39" s="6" t="s">
        <v>86</v>
      </c>
      <c r="D39" s="6" t="s">
        <v>178</v>
      </c>
      <c r="E39" s="6" t="s">
        <v>65</v>
      </c>
      <c r="F39" s="6" t="s">
        <v>18</v>
      </c>
      <c r="G39" s="6" t="s">
        <v>93</v>
      </c>
      <c r="H39" s="6"/>
      <c r="I39" s="6"/>
      <c r="J39" s="3">
        <v>572380</v>
      </c>
      <c r="K39" s="9">
        <v>17.47</v>
      </c>
      <c r="L39" s="3">
        <v>100000</v>
      </c>
      <c r="M39" s="2" t="s">
        <v>12</v>
      </c>
      <c r="N39" s="2" t="s">
        <v>28</v>
      </c>
      <c r="O39" s="2">
        <v>15</v>
      </c>
      <c r="P39" s="2" t="s">
        <v>17</v>
      </c>
      <c r="Q39" s="23" t="s">
        <v>186</v>
      </c>
    </row>
    <row r="40" spans="1:17" s="7" customFormat="1" ht="54.75" customHeight="1">
      <c r="A40" s="27">
        <v>38</v>
      </c>
      <c r="B40" s="6" t="s">
        <v>66</v>
      </c>
      <c r="C40" s="6" t="s">
        <v>32</v>
      </c>
      <c r="D40" s="6" t="s">
        <v>48</v>
      </c>
      <c r="E40" s="6" t="s">
        <v>87</v>
      </c>
      <c r="F40" s="6" t="s">
        <v>18</v>
      </c>
      <c r="G40" s="6" t="s">
        <v>103</v>
      </c>
      <c r="H40" s="6"/>
      <c r="I40" s="6"/>
      <c r="J40" s="6">
        <v>280000</v>
      </c>
      <c r="K40" s="6">
        <v>35.71</v>
      </c>
      <c r="L40" s="3">
        <v>100000</v>
      </c>
      <c r="M40" s="6" t="s">
        <v>12</v>
      </c>
      <c r="N40" s="6" t="s">
        <v>28</v>
      </c>
      <c r="O40" s="6" t="s">
        <v>227</v>
      </c>
      <c r="P40" s="2" t="s">
        <v>17</v>
      </c>
      <c r="Q40" s="51" t="s">
        <v>228</v>
      </c>
    </row>
    <row r="41" spans="1:17" s="5" customFormat="1" ht="54.75" customHeight="1">
      <c r="A41" s="27">
        <v>39</v>
      </c>
      <c r="B41" s="6" t="s">
        <v>25</v>
      </c>
      <c r="C41" s="6" t="s">
        <v>32</v>
      </c>
      <c r="D41" s="6" t="s">
        <v>108</v>
      </c>
      <c r="E41" s="6" t="s">
        <v>109</v>
      </c>
      <c r="F41" s="6" t="s">
        <v>90</v>
      </c>
      <c r="G41" s="6" t="s">
        <v>110</v>
      </c>
      <c r="H41" s="6"/>
      <c r="I41" s="6"/>
      <c r="J41" s="3">
        <v>155500</v>
      </c>
      <c r="K41" s="9">
        <v>64.31</v>
      </c>
      <c r="L41" s="3">
        <v>100000</v>
      </c>
      <c r="M41" s="2" t="s">
        <v>12</v>
      </c>
      <c r="N41" s="2" t="s">
        <v>111</v>
      </c>
      <c r="O41" s="2">
        <v>14</v>
      </c>
      <c r="P41" s="2" t="s">
        <v>174</v>
      </c>
      <c r="Q41" s="23" t="s">
        <v>175</v>
      </c>
    </row>
    <row r="42" spans="1:17" s="5" customFormat="1" ht="89.25" customHeight="1">
      <c r="A42" s="27">
        <v>40</v>
      </c>
      <c r="B42" s="6" t="s">
        <v>29</v>
      </c>
      <c r="C42" s="6" t="s">
        <v>32</v>
      </c>
      <c r="D42" s="6" t="s">
        <v>108</v>
      </c>
      <c r="E42" s="6" t="s">
        <v>109</v>
      </c>
      <c r="F42" s="6" t="s">
        <v>90</v>
      </c>
      <c r="G42" s="6" t="s">
        <v>112</v>
      </c>
      <c r="H42" s="6"/>
      <c r="I42" s="6"/>
      <c r="J42" s="3">
        <v>150200</v>
      </c>
      <c r="K42" s="9">
        <v>66.58</v>
      </c>
      <c r="L42" s="3">
        <v>100000</v>
      </c>
      <c r="M42" s="2" t="s">
        <v>12</v>
      </c>
      <c r="N42" s="2" t="s">
        <v>113</v>
      </c>
      <c r="O42" s="2">
        <v>13</v>
      </c>
      <c r="P42" s="2" t="s">
        <v>174</v>
      </c>
      <c r="Q42" s="23" t="s">
        <v>172</v>
      </c>
    </row>
    <row r="43" spans="1:17" s="10" customFormat="1" ht="54.75" customHeight="1">
      <c r="A43" s="27">
        <v>41</v>
      </c>
      <c r="B43" s="6" t="s">
        <v>149</v>
      </c>
      <c r="C43" s="6" t="s">
        <v>79</v>
      </c>
      <c r="D43" s="6" t="s">
        <v>161</v>
      </c>
      <c r="E43" s="6" t="s">
        <v>162</v>
      </c>
      <c r="F43" s="6" t="s">
        <v>18</v>
      </c>
      <c r="G43" s="6" t="s">
        <v>163</v>
      </c>
      <c r="H43" s="6"/>
      <c r="I43" s="6"/>
      <c r="J43" s="3">
        <v>195396</v>
      </c>
      <c r="K43" s="9">
        <v>50.82</v>
      </c>
      <c r="L43" s="3">
        <v>99300</v>
      </c>
      <c r="M43" s="2" t="s">
        <v>12</v>
      </c>
      <c r="N43" s="2" t="s">
        <v>28</v>
      </c>
      <c r="O43" s="2">
        <v>13</v>
      </c>
      <c r="P43" s="2" t="s">
        <v>17</v>
      </c>
      <c r="Q43" s="23" t="s">
        <v>204</v>
      </c>
    </row>
    <row r="44" spans="1:17" s="5" customFormat="1" ht="66.75" customHeight="1">
      <c r="A44" s="32">
        <v>42</v>
      </c>
      <c r="B44" s="30" t="s">
        <v>31</v>
      </c>
      <c r="C44" s="30" t="s">
        <v>86</v>
      </c>
      <c r="D44" s="30" t="s">
        <v>48</v>
      </c>
      <c r="E44" s="30" t="s">
        <v>87</v>
      </c>
      <c r="F44" s="30" t="s">
        <v>18</v>
      </c>
      <c r="G44" s="30" t="s">
        <v>88</v>
      </c>
      <c r="H44" s="30"/>
      <c r="I44" s="30"/>
      <c r="J44" s="31">
        <v>788059</v>
      </c>
      <c r="K44" s="35">
        <v>12.69</v>
      </c>
      <c r="L44" s="31">
        <v>100000</v>
      </c>
      <c r="M44" s="12" t="s">
        <v>12</v>
      </c>
      <c r="N44" s="12" t="s">
        <v>28</v>
      </c>
      <c r="O44" s="12"/>
      <c r="P44" s="12" t="s">
        <v>181</v>
      </c>
      <c r="Q44" s="33" t="s">
        <v>184</v>
      </c>
    </row>
    <row r="45" spans="1:17" s="8" customFormat="1" ht="123.75" customHeight="1">
      <c r="A45" s="32">
        <v>43</v>
      </c>
      <c r="B45" s="30" t="s">
        <v>82</v>
      </c>
      <c r="C45" s="12" t="s">
        <v>79</v>
      </c>
      <c r="D45" s="12" t="s">
        <v>94</v>
      </c>
      <c r="E45" s="12">
        <v>60460202</v>
      </c>
      <c r="F45" s="12" t="s">
        <v>21</v>
      </c>
      <c r="G45" s="12" t="s">
        <v>95</v>
      </c>
      <c r="H45" s="30" t="s">
        <v>96</v>
      </c>
      <c r="I45" s="12" t="s">
        <v>226</v>
      </c>
      <c r="J45" s="31">
        <v>311132</v>
      </c>
      <c r="K45" s="35">
        <v>32.14</v>
      </c>
      <c r="L45" s="31">
        <v>100000</v>
      </c>
      <c r="M45" s="12" t="s">
        <v>12</v>
      </c>
      <c r="N45" s="12" t="s">
        <v>28</v>
      </c>
      <c r="O45" s="12"/>
      <c r="P45" s="12" t="s">
        <v>223</v>
      </c>
      <c r="Q45" s="33" t="s">
        <v>208</v>
      </c>
    </row>
    <row r="46" spans="1:17" s="7" customFormat="1" ht="72" customHeight="1">
      <c r="A46" s="32">
        <v>44</v>
      </c>
      <c r="B46" s="30" t="s">
        <v>36</v>
      </c>
      <c r="C46" s="31" t="s">
        <v>86</v>
      </c>
      <c r="D46" s="12" t="s">
        <v>14</v>
      </c>
      <c r="E46" s="12">
        <v>65468562</v>
      </c>
      <c r="F46" s="12" t="s">
        <v>97</v>
      </c>
      <c r="G46" s="31" t="s">
        <v>27</v>
      </c>
      <c r="H46" s="30"/>
      <c r="I46" s="30"/>
      <c r="J46" s="31">
        <v>140000</v>
      </c>
      <c r="K46" s="35">
        <v>71.43</v>
      </c>
      <c r="L46" s="31">
        <v>100000</v>
      </c>
      <c r="M46" s="12" t="s">
        <v>12</v>
      </c>
      <c r="N46" s="12" t="s">
        <v>28</v>
      </c>
      <c r="O46" s="12"/>
      <c r="P46" s="12" t="s">
        <v>222</v>
      </c>
      <c r="Q46" s="33" t="s">
        <v>187</v>
      </c>
    </row>
    <row r="47" spans="1:17" s="10" customFormat="1" ht="83.25" customHeight="1">
      <c r="A47" s="32">
        <v>45</v>
      </c>
      <c r="B47" s="30" t="s">
        <v>53</v>
      </c>
      <c r="C47" s="30" t="s">
        <v>86</v>
      </c>
      <c r="D47" s="30" t="s">
        <v>121</v>
      </c>
      <c r="E47" s="30" t="s">
        <v>34</v>
      </c>
      <c r="F47" s="30" t="s">
        <v>90</v>
      </c>
      <c r="G47" s="30" t="s">
        <v>124</v>
      </c>
      <c r="H47" s="30" t="s">
        <v>125</v>
      </c>
      <c r="I47" s="30" t="s">
        <v>213</v>
      </c>
      <c r="J47" s="31">
        <v>176000</v>
      </c>
      <c r="K47" s="35">
        <v>34.09</v>
      </c>
      <c r="L47" s="31">
        <v>60000</v>
      </c>
      <c r="M47" s="12" t="s">
        <v>12</v>
      </c>
      <c r="N47" s="12" t="s">
        <v>28</v>
      </c>
      <c r="O47" s="12"/>
      <c r="P47" s="12" t="s">
        <v>224</v>
      </c>
      <c r="Q47" s="33" t="s">
        <v>189</v>
      </c>
    </row>
    <row r="48" spans="1:17" s="10" customFormat="1" ht="69" customHeight="1" thickBot="1">
      <c r="A48" s="52">
        <v>46</v>
      </c>
      <c r="B48" s="38" t="s">
        <v>144</v>
      </c>
      <c r="C48" s="38" t="s">
        <v>38</v>
      </c>
      <c r="D48" s="38" t="s">
        <v>151</v>
      </c>
      <c r="E48" s="38" t="s">
        <v>152</v>
      </c>
      <c r="F48" s="38" t="s">
        <v>90</v>
      </c>
      <c r="G48" s="38" t="s">
        <v>157</v>
      </c>
      <c r="H48" s="38"/>
      <c r="I48" s="38"/>
      <c r="J48" s="39">
        <v>290000</v>
      </c>
      <c r="K48" s="40">
        <v>68.97</v>
      </c>
      <c r="L48" s="39">
        <v>200000</v>
      </c>
      <c r="M48" s="41" t="s">
        <v>12</v>
      </c>
      <c r="N48" s="41" t="s">
        <v>116</v>
      </c>
      <c r="O48" s="41"/>
      <c r="P48" s="41" t="s">
        <v>221</v>
      </c>
      <c r="Q48" s="42" t="s">
        <v>202</v>
      </c>
    </row>
    <row r="49" spans="1:17" ht="32.25" customHeight="1" thickBot="1">
      <c r="A49" s="59" t="s">
        <v>23</v>
      </c>
      <c r="B49" s="60"/>
      <c r="C49" s="60"/>
      <c r="D49" s="60"/>
      <c r="E49" s="60"/>
      <c r="F49" s="60"/>
      <c r="G49" s="60"/>
      <c r="H49" s="60"/>
      <c r="I49" s="60"/>
      <c r="J49" s="28">
        <f>SUM(J3:J48)</f>
        <v>13062868</v>
      </c>
      <c r="K49" s="29"/>
      <c r="L49" s="28">
        <f>SUM(L3:L48)</f>
        <v>5287700</v>
      </c>
      <c r="M49" s="61"/>
      <c r="N49" s="61"/>
      <c r="O49" s="61"/>
      <c r="P49" s="61"/>
      <c r="Q49" s="62"/>
    </row>
    <row r="50" spans="1:17" ht="20.25" customHeight="1" thickBot="1">
      <c r="A50" s="63" t="s">
        <v>71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5"/>
    </row>
    <row r="51" ht="52.5" customHeight="1"/>
  </sheetData>
  <sheetProtection/>
  <autoFilter ref="A2:Q50"/>
  <mergeCells count="4">
    <mergeCell ref="A1:Q1"/>
    <mergeCell ref="A49:I49"/>
    <mergeCell ref="M49:Q49"/>
    <mergeCell ref="A50:Q50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600" verticalDpi="600" orientation="landscape" paperSize="9" scale="5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5"/>
  <sheetViews>
    <sheetView tabSelected="1" zoomScaleSheetLayoutView="100" zoomScalePageLayoutView="4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4.75390625" defaultRowHeight="117" customHeight="1"/>
  <cols>
    <col min="1" max="1" width="6.25390625" style="15" customWidth="1"/>
    <col min="2" max="2" width="7.75390625" style="1" customWidth="1"/>
    <col min="3" max="3" width="10.25390625" style="1" customWidth="1"/>
    <col min="4" max="4" width="20.375" style="1" customWidth="1"/>
    <col min="5" max="5" width="10.75390625" style="1" customWidth="1"/>
    <col min="6" max="6" width="11.375" style="1" customWidth="1"/>
    <col min="7" max="7" width="21.75390625" style="1" customWidth="1"/>
    <col min="8" max="8" width="11.875" style="1" customWidth="1"/>
    <col min="9" max="9" width="17.00390625" style="1" customWidth="1"/>
    <col min="10" max="10" width="11.125" style="1" customWidth="1"/>
    <col min="11" max="11" width="14.75390625" style="4" customWidth="1"/>
    <col min="12" max="12" width="15.00390625" style="14" customWidth="1"/>
    <col min="13" max="13" width="13.125" style="0" customWidth="1"/>
    <col min="14" max="14" width="8.625" style="0" customWidth="1"/>
    <col min="15" max="15" width="21.375" style="1" customWidth="1"/>
  </cols>
  <sheetData>
    <row r="1" spans="1:15" ht="31.5" customHeight="1" thickBot="1">
      <c r="A1" s="66" t="s">
        <v>230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64.5" thickBot="1">
      <c r="A2" s="16" t="s">
        <v>11</v>
      </c>
      <c r="B2" s="17" t="s">
        <v>15</v>
      </c>
      <c r="C2" s="17" t="s">
        <v>10</v>
      </c>
      <c r="D2" s="18" t="s">
        <v>0</v>
      </c>
      <c r="E2" s="17" t="s">
        <v>217</v>
      </c>
      <c r="F2" s="18" t="s">
        <v>9</v>
      </c>
      <c r="G2" s="18" t="s">
        <v>1</v>
      </c>
      <c r="H2" s="18" t="s">
        <v>20</v>
      </c>
      <c r="I2" s="18" t="s">
        <v>24</v>
      </c>
      <c r="J2" s="19" t="s">
        <v>7</v>
      </c>
      <c r="K2" s="20" t="s">
        <v>5</v>
      </c>
      <c r="L2" s="19" t="s">
        <v>231</v>
      </c>
      <c r="M2" s="18" t="s">
        <v>16</v>
      </c>
      <c r="N2" s="19" t="s">
        <v>4</v>
      </c>
      <c r="O2" s="54" t="s">
        <v>225</v>
      </c>
    </row>
    <row r="3" spans="1:15" s="10" customFormat="1" ht="68.25" customHeight="1">
      <c r="A3" s="44">
        <v>1</v>
      </c>
      <c r="B3" s="45" t="s">
        <v>148</v>
      </c>
      <c r="C3" s="45" t="s">
        <v>32</v>
      </c>
      <c r="D3" s="45" t="s">
        <v>161</v>
      </c>
      <c r="E3" s="45" t="s">
        <v>162</v>
      </c>
      <c r="F3" s="45" t="s">
        <v>18</v>
      </c>
      <c r="G3" s="45" t="s">
        <v>54</v>
      </c>
      <c r="H3" s="45"/>
      <c r="I3" s="45"/>
      <c r="J3" s="46">
        <v>237488</v>
      </c>
      <c r="K3" s="48">
        <v>41.56</v>
      </c>
      <c r="L3" s="46">
        <v>98700</v>
      </c>
      <c r="M3" s="49" t="s">
        <v>12</v>
      </c>
      <c r="N3" s="49">
        <v>18</v>
      </c>
      <c r="O3" s="55" t="s">
        <v>229</v>
      </c>
    </row>
    <row r="4" spans="1:15" s="10" customFormat="1" ht="66" customHeight="1">
      <c r="A4" s="22">
        <v>2</v>
      </c>
      <c r="B4" s="6" t="s">
        <v>140</v>
      </c>
      <c r="C4" s="6" t="s">
        <v>33</v>
      </c>
      <c r="D4" s="6" t="s">
        <v>151</v>
      </c>
      <c r="E4" s="6" t="s">
        <v>152</v>
      </c>
      <c r="F4" s="3" t="s">
        <v>215</v>
      </c>
      <c r="G4" s="6" t="s">
        <v>153</v>
      </c>
      <c r="H4" s="6"/>
      <c r="I4" s="6"/>
      <c r="J4" s="3">
        <v>290000</v>
      </c>
      <c r="K4" s="9">
        <v>68.97</v>
      </c>
      <c r="L4" s="3">
        <v>200000</v>
      </c>
      <c r="M4" s="2" t="s">
        <v>12</v>
      </c>
      <c r="N4" s="2">
        <v>18</v>
      </c>
      <c r="O4" s="56" t="s">
        <v>229</v>
      </c>
    </row>
    <row r="5" spans="1:15" s="7" customFormat="1" ht="77.25" customHeight="1">
      <c r="A5" s="22">
        <v>3</v>
      </c>
      <c r="B5" s="6" t="s">
        <v>75</v>
      </c>
      <c r="C5" s="3" t="s">
        <v>32</v>
      </c>
      <c r="D5" s="2" t="s">
        <v>14</v>
      </c>
      <c r="E5" s="2">
        <v>65468562</v>
      </c>
      <c r="F5" s="2" t="s">
        <v>216</v>
      </c>
      <c r="G5" s="3" t="s">
        <v>98</v>
      </c>
      <c r="H5" s="6"/>
      <c r="I5" s="6"/>
      <c r="J5" s="3">
        <v>220000</v>
      </c>
      <c r="K5" s="9">
        <v>45.45</v>
      </c>
      <c r="L5" s="3">
        <v>100000</v>
      </c>
      <c r="M5" s="2" t="s">
        <v>12</v>
      </c>
      <c r="N5" s="2">
        <v>18</v>
      </c>
      <c r="O5" s="56" t="s">
        <v>229</v>
      </c>
    </row>
    <row r="6" spans="1:15" s="7" customFormat="1" ht="68.25" customHeight="1">
      <c r="A6" s="22">
        <v>4</v>
      </c>
      <c r="B6" s="6" t="s">
        <v>46</v>
      </c>
      <c r="C6" s="3" t="s">
        <v>32</v>
      </c>
      <c r="D6" s="3" t="s">
        <v>77</v>
      </c>
      <c r="E6" s="11">
        <v>28659392</v>
      </c>
      <c r="F6" s="3" t="s">
        <v>18</v>
      </c>
      <c r="G6" s="3" t="s">
        <v>100</v>
      </c>
      <c r="H6" s="6" t="s">
        <v>101</v>
      </c>
      <c r="I6" s="2" t="s">
        <v>212</v>
      </c>
      <c r="J6" s="3">
        <v>143000</v>
      </c>
      <c r="K6" s="9">
        <v>69.93</v>
      </c>
      <c r="L6" s="3">
        <v>100000</v>
      </c>
      <c r="M6" s="2" t="s">
        <v>12</v>
      </c>
      <c r="N6" s="2">
        <v>18</v>
      </c>
      <c r="O6" s="56" t="s">
        <v>229</v>
      </c>
    </row>
    <row r="7" spans="1:15" s="7" customFormat="1" ht="72.75" customHeight="1">
      <c r="A7" s="37" t="s">
        <v>182</v>
      </c>
      <c r="B7" s="6" t="s">
        <v>49</v>
      </c>
      <c r="C7" s="3" t="s">
        <v>33</v>
      </c>
      <c r="D7" s="3" t="s">
        <v>77</v>
      </c>
      <c r="E7" s="11">
        <v>28659392</v>
      </c>
      <c r="F7" s="3" t="s">
        <v>18</v>
      </c>
      <c r="G7" s="3" t="s">
        <v>99</v>
      </c>
      <c r="H7" s="6"/>
      <c r="I7" s="6"/>
      <c r="J7" s="3">
        <v>450000</v>
      </c>
      <c r="K7" s="9">
        <v>44.44</v>
      </c>
      <c r="L7" s="3">
        <v>200000</v>
      </c>
      <c r="M7" s="2" t="s">
        <v>12</v>
      </c>
      <c r="N7" s="2">
        <v>17</v>
      </c>
      <c r="O7" s="56" t="s">
        <v>229</v>
      </c>
    </row>
    <row r="8" spans="1:15" s="10" customFormat="1" ht="69" customHeight="1">
      <c r="A8" s="22">
        <v>6</v>
      </c>
      <c r="B8" s="6" t="s">
        <v>146</v>
      </c>
      <c r="C8" s="6" t="s">
        <v>32</v>
      </c>
      <c r="D8" s="6" t="s">
        <v>158</v>
      </c>
      <c r="E8" s="6" t="s">
        <v>61</v>
      </c>
      <c r="F8" s="3" t="s">
        <v>215</v>
      </c>
      <c r="G8" s="6" t="s">
        <v>159</v>
      </c>
      <c r="H8" s="6"/>
      <c r="I8" s="6"/>
      <c r="J8" s="3">
        <v>90000</v>
      </c>
      <c r="K8" s="9">
        <v>66.67</v>
      </c>
      <c r="L8" s="3">
        <v>60000</v>
      </c>
      <c r="M8" s="2" t="s">
        <v>12</v>
      </c>
      <c r="N8" s="2">
        <v>17</v>
      </c>
      <c r="O8" s="56" t="s">
        <v>229</v>
      </c>
    </row>
    <row r="9" spans="1:15" s="5" customFormat="1" ht="65.25" customHeight="1">
      <c r="A9" s="37" t="s">
        <v>183</v>
      </c>
      <c r="B9" s="6" t="s">
        <v>43</v>
      </c>
      <c r="C9" s="6" t="s">
        <v>32</v>
      </c>
      <c r="D9" s="6" t="s">
        <v>121</v>
      </c>
      <c r="E9" s="6" t="s">
        <v>34</v>
      </c>
      <c r="F9" s="3" t="s">
        <v>215</v>
      </c>
      <c r="G9" s="6" t="s">
        <v>69</v>
      </c>
      <c r="H9" s="6"/>
      <c r="I9" s="6"/>
      <c r="J9" s="3">
        <v>387000</v>
      </c>
      <c r="K9" s="9">
        <v>25.84</v>
      </c>
      <c r="L9" s="3">
        <v>100000</v>
      </c>
      <c r="M9" s="2" t="s">
        <v>12</v>
      </c>
      <c r="N9" s="2">
        <v>16</v>
      </c>
      <c r="O9" s="56" t="s">
        <v>229</v>
      </c>
    </row>
    <row r="10" spans="1:15" s="8" customFormat="1" ht="90.75" customHeight="1">
      <c r="A10" s="36">
        <v>8</v>
      </c>
      <c r="B10" s="6" t="s">
        <v>81</v>
      </c>
      <c r="C10" s="2" t="s">
        <v>32</v>
      </c>
      <c r="D10" s="2" t="s">
        <v>179</v>
      </c>
      <c r="E10" s="2">
        <v>65497996</v>
      </c>
      <c r="F10" s="2" t="s">
        <v>18</v>
      </c>
      <c r="G10" s="2" t="s">
        <v>50</v>
      </c>
      <c r="H10" s="2">
        <v>9029716</v>
      </c>
      <c r="I10" s="2" t="s">
        <v>210</v>
      </c>
      <c r="J10" s="3">
        <v>201000</v>
      </c>
      <c r="K10" s="9">
        <v>49.75</v>
      </c>
      <c r="L10" s="3">
        <v>100000</v>
      </c>
      <c r="M10" s="2" t="s">
        <v>12</v>
      </c>
      <c r="N10" s="2">
        <v>15</v>
      </c>
      <c r="O10" s="56" t="s">
        <v>229</v>
      </c>
    </row>
    <row r="11" spans="1:15" s="7" customFormat="1" ht="65.25" customHeight="1">
      <c r="A11" s="36">
        <v>9</v>
      </c>
      <c r="B11" s="6" t="s">
        <v>84</v>
      </c>
      <c r="C11" s="6" t="s">
        <v>86</v>
      </c>
      <c r="D11" s="6" t="s">
        <v>178</v>
      </c>
      <c r="E11" s="6" t="s">
        <v>65</v>
      </c>
      <c r="F11" s="6" t="s">
        <v>18</v>
      </c>
      <c r="G11" s="6" t="s">
        <v>93</v>
      </c>
      <c r="H11" s="6"/>
      <c r="I11" s="6"/>
      <c r="J11" s="3">
        <v>572380</v>
      </c>
      <c r="K11" s="9">
        <v>17.47</v>
      </c>
      <c r="L11" s="3">
        <v>100000</v>
      </c>
      <c r="M11" s="2" t="s">
        <v>12</v>
      </c>
      <c r="N11" s="2">
        <v>15</v>
      </c>
      <c r="O11" s="56" t="s">
        <v>229</v>
      </c>
    </row>
    <row r="12" spans="1:15" s="7" customFormat="1" ht="80.25" customHeight="1">
      <c r="A12" s="36">
        <v>10</v>
      </c>
      <c r="B12" s="6" t="s">
        <v>66</v>
      </c>
      <c r="C12" s="6" t="s">
        <v>32</v>
      </c>
      <c r="D12" s="6" t="s">
        <v>48</v>
      </c>
      <c r="E12" s="6" t="s">
        <v>87</v>
      </c>
      <c r="F12" s="6" t="s">
        <v>18</v>
      </c>
      <c r="G12" s="6" t="s">
        <v>103</v>
      </c>
      <c r="H12" s="6"/>
      <c r="I12" s="3"/>
      <c r="J12" s="3">
        <v>280000</v>
      </c>
      <c r="K12" s="6">
        <v>35.71</v>
      </c>
      <c r="L12" s="3">
        <v>100000</v>
      </c>
      <c r="M12" s="2" t="s">
        <v>12</v>
      </c>
      <c r="N12" s="2">
        <v>15</v>
      </c>
      <c r="O12" s="56" t="s">
        <v>229</v>
      </c>
    </row>
    <row r="13" spans="1:15" s="5" customFormat="1" ht="66.75" customHeight="1">
      <c r="A13" s="36">
        <v>11</v>
      </c>
      <c r="B13" s="6" t="s">
        <v>25</v>
      </c>
      <c r="C13" s="6" t="s">
        <v>32</v>
      </c>
      <c r="D13" s="6" t="s">
        <v>108</v>
      </c>
      <c r="E13" s="6" t="s">
        <v>109</v>
      </c>
      <c r="F13" s="3" t="s">
        <v>215</v>
      </c>
      <c r="G13" s="6" t="s">
        <v>110</v>
      </c>
      <c r="H13" s="6"/>
      <c r="I13" s="6"/>
      <c r="J13" s="3">
        <v>155500</v>
      </c>
      <c r="K13" s="9">
        <v>64.31</v>
      </c>
      <c r="L13" s="3">
        <v>100000</v>
      </c>
      <c r="M13" s="2" t="s">
        <v>12</v>
      </c>
      <c r="N13" s="2">
        <v>14</v>
      </c>
      <c r="O13" s="56" t="s">
        <v>229</v>
      </c>
    </row>
    <row r="14" spans="1:15" s="5" customFormat="1" ht="82.5" customHeight="1">
      <c r="A14" s="36">
        <v>12</v>
      </c>
      <c r="B14" s="6" t="s">
        <v>29</v>
      </c>
      <c r="C14" s="6" t="s">
        <v>32</v>
      </c>
      <c r="D14" s="6" t="s">
        <v>108</v>
      </c>
      <c r="E14" s="6" t="s">
        <v>109</v>
      </c>
      <c r="F14" s="3" t="s">
        <v>215</v>
      </c>
      <c r="G14" s="6" t="s">
        <v>112</v>
      </c>
      <c r="H14" s="6"/>
      <c r="I14" s="6"/>
      <c r="J14" s="3">
        <v>150200</v>
      </c>
      <c r="K14" s="9">
        <v>66.58</v>
      </c>
      <c r="L14" s="3">
        <v>100000</v>
      </c>
      <c r="M14" s="2" t="s">
        <v>12</v>
      </c>
      <c r="N14" s="2">
        <v>13</v>
      </c>
      <c r="O14" s="56" t="s">
        <v>229</v>
      </c>
    </row>
    <row r="15" spans="1:15" s="10" customFormat="1" ht="68.25" customHeight="1" thickBot="1">
      <c r="A15" s="53">
        <v>13</v>
      </c>
      <c r="B15" s="24" t="s">
        <v>149</v>
      </c>
      <c r="C15" s="24" t="s">
        <v>79</v>
      </c>
      <c r="D15" s="24" t="s">
        <v>161</v>
      </c>
      <c r="E15" s="24" t="s">
        <v>162</v>
      </c>
      <c r="F15" s="24" t="s">
        <v>18</v>
      </c>
      <c r="G15" s="24" t="s">
        <v>163</v>
      </c>
      <c r="H15" s="24"/>
      <c r="I15" s="24"/>
      <c r="J15" s="25">
        <v>195396</v>
      </c>
      <c r="K15" s="43">
        <v>50.82</v>
      </c>
      <c r="L15" s="25">
        <v>99300</v>
      </c>
      <c r="M15" s="26" t="s">
        <v>12</v>
      </c>
      <c r="N15" s="26">
        <v>13</v>
      </c>
      <c r="O15" s="57" t="s">
        <v>229</v>
      </c>
    </row>
  </sheetData>
  <sheetProtection/>
  <autoFilter ref="A2:N15"/>
  <mergeCells count="1">
    <mergeCell ref="A1:O1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600" verticalDpi="600" orientation="landscape" paperSize="9" scale="5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Hlubková Daniela</cp:lastModifiedBy>
  <cp:lastPrinted>2017-05-16T06:29:59Z</cp:lastPrinted>
  <dcterms:created xsi:type="dcterms:W3CDTF">2008-05-07T05:55:04Z</dcterms:created>
  <dcterms:modified xsi:type="dcterms:W3CDTF">2017-05-17T12:29:38Z</dcterms:modified>
  <cp:category/>
  <cp:version/>
  <cp:contentType/>
  <cp:contentStatus/>
</cp:coreProperties>
</file>