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135" activeTab="0"/>
  </bookViews>
  <sheets>
    <sheet name="Příloha č. 1_poskytnutí dotace" sheetId="1" r:id="rId1"/>
  </sheets>
  <definedNames>
    <definedName name="_xlnm.Print_Titles" localSheetId="0">'Příloha č. 1_poskytnutí dotace'!$2:$2</definedName>
    <definedName name="_xlnm.Print_Area" localSheetId="0">'Příloha č. 1_poskytnutí dotace'!$A$1:$M$14</definedName>
  </definedNames>
  <calcPr fullCalcOnLoad="1"/>
</workbook>
</file>

<file path=xl/sharedStrings.xml><?xml version="1.0" encoding="utf-8"?>
<sst xmlns="http://schemas.openxmlformats.org/spreadsheetml/2006/main" count="93" uniqueCount="61">
  <si>
    <t>Charita Ostrava</t>
  </si>
  <si>
    <t>Jde to i jinak</t>
  </si>
  <si>
    <t>Název žadatele</t>
  </si>
  <si>
    <t>Název projektu</t>
  </si>
  <si>
    <t>Počet bodů</t>
  </si>
  <si>
    <t>% spoluúčast dotace na CUN</t>
  </si>
  <si>
    <t>IČ</t>
  </si>
  <si>
    <t>Právní forma žadatele</t>
  </si>
  <si>
    <t>Kód dotačního titulu</t>
  </si>
  <si>
    <t>neinvestiční</t>
  </si>
  <si>
    <t>obecně prospěšná společnost</t>
  </si>
  <si>
    <t>Č. žádosti</t>
  </si>
  <si>
    <t>církevní organizace</t>
  </si>
  <si>
    <t>Diecézní charita ostravsko-opavská</t>
  </si>
  <si>
    <t>Druh dotace</t>
  </si>
  <si>
    <t>spolek</t>
  </si>
  <si>
    <t xml:space="preserve">neinvestiční </t>
  </si>
  <si>
    <t xml:space="preserve">Probační program K2 a resocializační program pro dospělé </t>
  </si>
  <si>
    <t xml:space="preserve">spolek </t>
  </si>
  <si>
    <t>Společenství Romů na Moravě Romano jekhetaniben pre Morava</t>
  </si>
  <si>
    <t xml:space="preserve">Volnočasové aktivity SRNM Rýmařov </t>
  </si>
  <si>
    <t>Sdružení obrany spotřebitelů Moravy a Slezska, z.s.</t>
  </si>
  <si>
    <t>Identifikátor</t>
  </si>
  <si>
    <t>Charita Český Těšín</t>
  </si>
  <si>
    <t>BVÚ-Centrum pro volný čas a pomoc mládeži z.s.</t>
  </si>
  <si>
    <t>S.T.O.P., z.s.</t>
  </si>
  <si>
    <t>Veřejná podpora</t>
  </si>
  <si>
    <t>vyrovnávací platba dle pověření, číslo smlouvy 02844/2015/SOC ze dne 27. 10. 2015</t>
  </si>
  <si>
    <t xml:space="preserve"> -</t>
  </si>
  <si>
    <t>NAPK 3/17</t>
  </si>
  <si>
    <t>13/17</t>
  </si>
  <si>
    <t>NAPK 2/17</t>
  </si>
  <si>
    <t>NAPK 1/17</t>
  </si>
  <si>
    <t>07/17</t>
  </si>
  <si>
    <t>14/17</t>
  </si>
  <si>
    <t>12/17</t>
  </si>
  <si>
    <t>15/17</t>
  </si>
  <si>
    <t>06/17</t>
  </si>
  <si>
    <t>02/17</t>
  </si>
  <si>
    <t>04/17</t>
  </si>
  <si>
    <t>03/17</t>
  </si>
  <si>
    <t>05/17</t>
  </si>
  <si>
    <t>Charitní středisko Michala Magone - zážitkové a sportovní víkendy</t>
  </si>
  <si>
    <t>4358824</t>
  </si>
  <si>
    <t>Kometa 2017</t>
  </si>
  <si>
    <t>ROZKOŠ bez RIZIKA, z. s.</t>
  </si>
  <si>
    <t>4441304</t>
  </si>
  <si>
    <t>Zpřístupnění společenských, kulturních a sportovních aktivit rizikovým a neorganizovaným dětem a mládeži v roce 2017</t>
  </si>
  <si>
    <t xml:space="preserve">EUROTOPIA.CZ, o.p.s. </t>
  </si>
  <si>
    <t>"Chaloupka 2017 - Pobytové a jednorázové aktivity pro děti a mládež ohrožené společensky nežádoucími jevy"</t>
  </si>
  <si>
    <t>Poznávání kraje s Kometou</t>
  </si>
  <si>
    <t>vyrovnávací platba dle pověření, číslo smlouvy 03075/2015/SOC ze dne 13. 11. 2015</t>
  </si>
  <si>
    <t>Pověření Ministerstva práce a sociálních věcí ze dne 22. 9. 2016</t>
  </si>
  <si>
    <r>
      <t>Rodinné a komunitní centrum Chaloupka z</t>
    </r>
    <r>
      <rPr>
        <sz val="10"/>
        <rFont val="Arial CE"/>
        <family val="0"/>
      </rPr>
      <t>.s.</t>
    </r>
  </si>
  <si>
    <t>vyrovnávací platba dle pověření, číslo smlouvy 02959/2015/SOC ze dne 4. 11. 2015 ve znění pozdějších dodatků</t>
  </si>
  <si>
    <t>"Respektovat a být respektován: PREVENCE KRIMINALITY V SEXBYZNYSE v Moravskoslezském kraji"</t>
  </si>
  <si>
    <t>Preventivní aktivity SOS MaS, z. s. určené seniorům a zdravotně handicapovaným občanům</t>
  </si>
  <si>
    <t>Celkové uznatelné náklady projektu (v Kč)</t>
  </si>
  <si>
    <t>Poskytnutí účelových dotací z rozpočtu kraje v Programu na podporu neinvestičních aktivit z oblasti prevence kriminality na rok 2017</t>
  </si>
  <si>
    <t xml:space="preserve">Schválená dotace v Kč </t>
  </si>
  <si>
    <t>Celkem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</si>
</sst>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"/>
    <numFmt numFmtId="171" formatCode="#,##0\ &quot;Kč&quot;"/>
    <numFmt numFmtId="172" formatCode="0.000%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49" fontId="0" fillId="13" borderId="10" xfId="0" applyNumberFormat="1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3" fontId="0" fillId="13" borderId="10" xfId="0" applyNumberFormat="1" applyFont="1" applyFill="1" applyBorder="1" applyAlignment="1">
      <alignment horizontal="center" vertical="center" wrapText="1"/>
    </xf>
    <xf numFmtId="2" fontId="0" fillId="13" borderId="10" xfId="0" applyNumberFormat="1" applyFont="1" applyFill="1" applyBorder="1" applyAlignment="1">
      <alignment horizontal="center" vertical="center" wrapText="1"/>
    </xf>
    <xf numFmtId="1" fontId="0" fillId="13" borderId="10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3" fontId="1" fillId="1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85" zoomScaleNormal="85" zoomScaleSheetLayoutView="70" workbookViewId="0" topLeftCell="A4">
      <selection activeCell="C13" sqref="C13"/>
    </sheetView>
  </sheetViews>
  <sheetFormatPr defaultColWidth="4.75390625" defaultRowHeight="12.75"/>
  <cols>
    <col min="1" max="1" width="7.625" style="1" customWidth="1"/>
    <col min="2" max="2" width="10.375" style="1" customWidth="1"/>
    <col min="3" max="3" width="36.00390625" style="1" customWidth="1"/>
    <col min="4" max="4" width="11.75390625" style="1" customWidth="1"/>
    <col min="5" max="5" width="13.00390625" style="1" customWidth="1"/>
    <col min="6" max="6" width="44.125" style="1" customWidth="1"/>
    <col min="7" max="7" width="12.625" style="1" customWidth="1"/>
    <col min="8" max="8" width="30.75390625" style="1" customWidth="1"/>
    <col min="9" max="9" width="15.625" style="1" bestFit="1" customWidth="1"/>
    <col min="10" max="10" width="14.25390625" style="8" customWidth="1"/>
    <col min="11" max="11" width="14.625" style="2" customWidth="1"/>
    <col min="12" max="12" width="16.125" style="2" customWidth="1"/>
    <col min="13" max="13" width="13.75390625" style="1" customWidth="1"/>
  </cols>
  <sheetData>
    <row r="1" spans="1:13" ht="32.25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5" customFormat="1" ht="65.25" customHeight="1">
      <c r="A2" s="6" t="s">
        <v>11</v>
      </c>
      <c r="B2" s="6" t="s">
        <v>8</v>
      </c>
      <c r="C2" s="4" t="s">
        <v>2</v>
      </c>
      <c r="D2" s="6" t="s">
        <v>6</v>
      </c>
      <c r="E2" s="4" t="s">
        <v>7</v>
      </c>
      <c r="F2" s="4" t="s">
        <v>3</v>
      </c>
      <c r="G2" s="4" t="s">
        <v>22</v>
      </c>
      <c r="H2" s="4" t="s">
        <v>26</v>
      </c>
      <c r="I2" s="5" t="s">
        <v>57</v>
      </c>
      <c r="J2" s="7" t="s">
        <v>5</v>
      </c>
      <c r="K2" s="5" t="s">
        <v>59</v>
      </c>
      <c r="L2" s="4" t="s">
        <v>14</v>
      </c>
      <c r="M2" s="5" t="s">
        <v>4</v>
      </c>
    </row>
    <row r="3" spans="1:13" s="16" customFormat="1" ht="57.75" customHeight="1">
      <c r="A3" s="11" t="s">
        <v>30</v>
      </c>
      <c r="B3" s="10" t="s">
        <v>32</v>
      </c>
      <c r="C3" s="18" t="s">
        <v>13</v>
      </c>
      <c r="D3" s="10">
        <v>66181127</v>
      </c>
      <c r="E3" s="10" t="s">
        <v>12</v>
      </c>
      <c r="F3" s="10" t="s">
        <v>1</v>
      </c>
      <c r="G3" s="10">
        <v>6583055</v>
      </c>
      <c r="H3" s="10" t="s">
        <v>27</v>
      </c>
      <c r="I3" s="13">
        <v>159300</v>
      </c>
      <c r="J3" s="14">
        <f aca="true" t="shared" si="0" ref="J3:J11">K3/I3*100</f>
        <v>49.59196484620214</v>
      </c>
      <c r="K3" s="13">
        <v>79000</v>
      </c>
      <c r="L3" s="10" t="s">
        <v>9</v>
      </c>
      <c r="M3" s="10">
        <v>24</v>
      </c>
    </row>
    <row r="4" spans="1:13" s="16" customFormat="1" ht="54.75" customHeight="1">
      <c r="A4" s="11" t="s">
        <v>38</v>
      </c>
      <c r="B4" s="11" t="s">
        <v>32</v>
      </c>
      <c r="C4" s="12" t="s">
        <v>0</v>
      </c>
      <c r="D4" s="12">
        <v>44940998</v>
      </c>
      <c r="E4" s="12" t="s">
        <v>12</v>
      </c>
      <c r="F4" s="12" t="s">
        <v>42</v>
      </c>
      <c r="G4" s="11" t="s">
        <v>43</v>
      </c>
      <c r="H4" s="11" t="s">
        <v>51</v>
      </c>
      <c r="I4" s="13">
        <v>167000</v>
      </c>
      <c r="J4" s="14">
        <f t="shared" si="0"/>
        <v>47.90419161676647</v>
      </c>
      <c r="K4" s="13">
        <v>80000</v>
      </c>
      <c r="L4" s="10" t="s">
        <v>9</v>
      </c>
      <c r="M4" s="10">
        <v>24</v>
      </c>
    </row>
    <row r="5" spans="1:13" s="16" customFormat="1" ht="63" customHeight="1">
      <c r="A5" s="11" t="s">
        <v>36</v>
      </c>
      <c r="B5" s="11" t="s">
        <v>32</v>
      </c>
      <c r="C5" s="12" t="s">
        <v>53</v>
      </c>
      <c r="D5" s="12">
        <v>26678497</v>
      </c>
      <c r="E5" s="12" t="s">
        <v>18</v>
      </c>
      <c r="F5" s="12" t="s">
        <v>49</v>
      </c>
      <c r="G5" s="12" t="s">
        <v>28</v>
      </c>
      <c r="H5" s="12" t="s">
        <v>28</v>
      </c>
      <c r="I5" s="13">
        <v>120000</v>
      </c>
      <c r="J5" s="14">
        <f t="shared" si="0"/>
        <v>50</v>
      </c>
      <c r="K5" s="13">
        <v>60000</v>
      </c>
      <c r="L5" s="12" t="s">
        <v>16</v>
      </c>
      <c r="M5" s="10">
        <v>23</v>
      </c>
    </row>
    <row r="6" spans="1:13" s="16" customFormat="1" ht="60.75" customHeight="1">
      <c r="A6" s="11" t="s">
        <v>41</v>
      </c>
      <c r="B6" s="11" t="s">
        <v>29</v>
      </c>
      <c r="C6" s="12" t="s">
        <v>45</v>
      </c>
      <c r="D6" s="12">
        <v>44990901</v>
      </c>
      <c r="E6" s="12" t="s">
        <v>15</v>
      </c>
      <c r="F6" s="12" t="s">
        <v>55</v>
      </c>
      <c r="G6" s="11" t="s">
        <v>46</v>
      </c>
      <c r="H6" s="11" t="s">
        <v>52</v>
      </c>
      <c r="I6" s="13">
        <v>237000</v>
      </c>
      <c r="J6" s="14">
        <f t="shared" si="0"/>
        <v>32.91139240506329</v>
      </c>
      <c r="K6" s="13">
        <v>78000</v>
      </c>
      <c r="L6" s="12" t="s">
        <v>9</v>
      </c>
      <c r="M6" s="10">
        <v>23</v>
      </c>
    </row>
    <row r="7" spans="1:13" s="16" customFormat="1" ht="45.75" customHeight="1">
      <c r="A7" s="11" t="s">
        <v>34</v>
      </c>
      <c r="B7" s="10" t="s">
        <v>32</v>
      </c>
      <c r="C7" s="10" t="s">
        <v>19</v>
      </c>
      <c r="D7" s="10">
        <v>44015178</v>
      </c>
      <c r="E7" s="12" t="s">
        <v>18</v>
      </c>
      <c r="F7" s="10" t="s">
        <v>20</v>
      </c>
      <c r="G7" s="10" t="s">
        <v>28</v>
      </c>
      <c r="H7" s="10" t="s">
        <v>28</v>
      </c>
      <c r="I7" s="13">
        <v>160000</v>
      </c>
      <c r="J7" s="14">
        <f t="shared" si="0"/>
        <v>50</v>
      </c>
      <c r="K7" s="13">
        <v>80000</v>
      </c>
      <c r="L7" s="10" t="s">
        <v>16</v>
      </c>
      <c r="M7" s="10">
        <v>23</v>
      </c>
    </row>
    <row r="8" spans="1:13" s="17" customFormat="1" ht="61.5" customHeight="1">
      <c r="A8" s="11" t="s">
        <v>35</v>
      </c>
      <c r="B8" s="10" t="s">
        <v>31</v>
      </c>
      <c r="C8" s="10" t="s">
        <v>48</v>
      </c>
      <c r="D8" s="10">
        <v>25852345</v>
      </c>
      <c r="E8" s="10" t="s">
        <v>10</v>
      </c>
      <c r="F8" s="10" t="s">
        <v>17</v>
      </c>
      <c r="G8" s="10" t="s">
        <v>28</v>
      </c>
      <c r="H8" s="10" t="s">
        <v>28</v>
      </c>
      <c r="I8" s="13">
        <v>161060</v>
      </c>
      <c r="J8" s="14">
        <f t="shared" si="0"/>
        <v>61.77821929715633</v>
      </c>
      <c r="K8" s="13">
        <v>99500</v>
      </c>
      <c r="L8" s="10" t="s">
        <v>9</v>
      </c>
      <c r="M8" s="10">
        <v>22</v>
      </c>
    </row>
    <row r="9" spans="1:13" s="16" customFormat="1" ht="87" customHeight="1">
      <c r="A9" s="11" t="s">
        <v>40</v>
      </c>
      <c r="B9" s="11" t="s">
        <v>32</v>
      </c>
      <c r="C9" s="12" t="s">
        <v>23</v>
      </c>
      <c r="D9" s="12">
        <v>60337842</v>
      </c>
      <c r="E9" s="12" t="s">
        <v>12</v>
      </c>
      <c r="F9" s="12" t="s">
        <v>50</v>
      </c>
      <c r="G9" s="12">
        <v>1304507</v>
      </c>
      <c r="H9" s="12" t="s">
        <v>54</v>
      </c>
      <c r="I9" s="13">
        <v>60000</v>
      </c>
      <c r="J9" s="14">
        <f t="shared" si="0"/>
        <v>50</v>
      </c>
      <c r="K9" s="13">
        <v>30000</v>
      </c>
      <c r="L9" s="12" t="s">
        <v>16</v>
      </c>
      <c r="M9" s="10">
        <v>22</v>
      </c>
    </row>
    <row r="10" spans="1:13" s="16" customFormat="1" ht="54" customHeight="1">
      <c r="A10" s="11" t="s">
        <v>33</v>
      </c>
      <c r="B10" s="10" t="s">
        <v>29</v>
      </c>
      <c r="C10" s="10" t="s">
        <v>21</v>
      </c>
      <c r="D10" s="10">
        <v>22831738</v>
      </c>
      <c r="E10" s="10" t="s">
        <v>15</v>
      </c>
      <c r="F10" s="10" t="s">
        <v>56</v>
      </c>
      <c r="G10" s="10" t="s">
        <v>28</v>
      </c>
      <c r="H10" s="10" t="s">
        <v>28</v>
      </c>
      <c r="I10" s="13">
        <v>158400</v>
      </c>
      <c r="J10" s="14">
        <f t="shared" si="0"/>
        <v>50.378787878787875</v>
      </c>
      <c r="K10" s="13">
        <v>79800</v>
      </c>
      <c r="L10" s="10" t="s">
        <v>9</v>
      </c>
      <c r="M10" s="10">
        <v>22</v>
      </c>
    </row>
    <row r="11" spans="1:13" s="16" customFormat="1" ht="32.25" customHeight="1">
      <c r="A11" s="11" t="s">
        <v>39</v>
      </c>
      <c r="B11" s="11" t="s">
        <v>32</v>
      </c>
      <c r="C11" s="12" t="s">
        <v>25</v>
      </c>
      <c r="D11" s="12">
        <v>26516594</v>
      </c>
      <c r="E11" s="12" t="s">
        <v>15</v>
      </c>
      <c r="F11" s="12" t="s">
        <v>44</v>
      </c>
      <c r="G11" s="11" t="s">
        <v>28</v>
      </c>
      <c r="H11" s="11" t="s">
        <v>28</v>
      </c>
      <c r="I11" s="13">
        <v>156000</v>
      </c>
      <c r="J11" s="14">
        <f t="shared" si="0"/>
        <v>50</v>
      </c>
      <c r="K11" s="13">
        <v>78000</v>
      </c>
      <c r="L11" s="12" t="s">
        <v>9</v>
      </c>
      <c r="M11" s="10">
        <v>20</v>
      </c>
    </row>
    <row r="12" spans="1:13" s="16" customFormat="1" ht="57.75" customHeight="1">
      <c r="A12" s="11" t="s">
        <v>37</v>
      </c>
      <c r="B12" s="11" t="s">
        <v>32</v>
      </c>
      <c r="C12" s="12" t="s">
        <v>24</v>
      </c>
      <c r="D12" s="12">
        <v>44938519</v>
      </c>
      <c r="E12" s="12" t="s">
        <v>15</v>
      </c>
      <c r="F12" s="12" t="s">
        <v>47</v>
      </c>
      <c r="G12" s="11" t="s">
        <v>28</v>
      </c>
      <c r="H12" s="11" t="s">
        <v>28</v>
      </c>
      <c r="I12" s="13">
        <v>162000</v>
      </c>
      <c r="J12" s="14">
        <f>K12/I12*100</f>
        <v>22.037037037037038</v>
      </c>
      <c r="K12" s="13">
        <v>35700</v>
      </c>
      <c r="L12" s="12" t="s">
        <v>9</v>
      </c>
      <c r="M12" s="10">
        <v>15</v>
      </c>
    </row>
    <row r="13" spans="1:13" s="16" customFormat="1" ht="33.75" customHeight="1">
      <c r="A13" s="19"/>
      <c r="B13" s="19"/>
      <c r="C13" s="24" t="s">
        <v>60</v>
      </c>
      <c r="D13" s="20"/>
      <c r="E13" s="20"/>
      <c r="F13" s="20"/>
      <c r="G13" s="19"/>
      <c r="H13" s="19"/>
      <c r="I13" s="21"/>
      <c r="J13" s="22"/>
      <c r="K13" s="25">
        <f>SUM(K3:K12)</f>
        <v>700000</v>
      </c>
      <c r="L13" s="20"/>
      <c r="M13" s="23"/>
    </row>
    <row r="14" spans="1:13" s="15" customFormat="1" ht="7.5" customHeight="1" hidden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s="15" customFormat="1" ht="12.75" hidden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s="15" customFormat="1" ht="6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s="15" customFormat="1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s="15" customFormat="1" ht="12.75">
      <c r="A18" s="1"/>
      <c r="B18" s="1"/>
      <c r="C18" s="1"/>
      <c r="D18" s="1"/>
      <c r="E18" s="1"/>
      <c r="F18" s="1"/>
      <c r="G18" s="1"/>
      <c r="H18" s="1"/>
      <c r="I18" s="1"/>
      <c r="J18" s="8"/>
      <c r="K18" s="3"/>
      <c r="L18" s="3"/>
      <c r="M18" s="1"/>
    </row>
    <row r="19" spans="1:13" s="15" customFormat="1" ht="12.75">
      <c r="A19" s="1"/>
      <c r="B19" s="1"/>
      <c r="C19" s="1"/>
      <c r="D19" s="1"/>
      <c r="E19" s="1"/>
      <c r="F19" s="1"/>
      <c r="G19" s="1"/>
      <c r="H19" s="1"/>
      <c r="I19" s="1"/>
      <c r="J19" s="8"/>
      <c r="K19" s="2"/>
      <c r="L19" s="2"/>
      <c r="M19" s="1"/>
    </row>
    <row r="20" spans="1:13" s="15" customFormat="1" ht="12.75">
      <c r="A20" s="1"/>
      <c r="B20" s="1"/>
      <c r="C20" s="1"/>
      <c r="D20" s="1"/>
      <c r="E20" s="9"/>
      <c r="F20" s="1"/>
      <c r="G20" s="1"/>
      <c r="H20" s="1"/>
      <c r="I20" s="1"/>
      <c r="J20" s="8"/>
      <c r="K20" s="2"/>
      <c r="L20" s="2"/>
      <c r="M20" s="1"/>
    </row>
    <row r="21" spans="1:13" s="15" customFormat="1" ht="12.75">
      <c r="A21" s="1"/>
      <c r="B21" s="1"/>
      <c r="C21" s="1"/>
      <c r="D21" s="1"/>
      <c r="E21" s="1"/>
      <c r="F21" s="1"/>
      <c r="G21" s="1"/>
      <c r="H21" s="1"/>
      <c r="I21" s="1"/>
      <c r="J21" s="8"/>
      <c r="K21" s="2"/>
      <c r="L21" s="2"/>
      <c r="M21" s="1"/>
    </row>
    <row r="22" spans="1:13" s="15" customFormat="1" ht="12.75">
      <c r="A22" s="1"/>
      <c r="B22" s="1"/>
      <c r="C22" s="1"/>
      <c r="D22" s="1"/>
      <c r="E22" s="1"/>
      <c r="F22" s="1"/>
      <c r="G22" s="1"/>
      <c r="H22" s="1"/>
      <c r="I22" s="1"/>
      <c r="J22" s="8"/>
      <c r="K22" s="2"/>
      <c r="L22" s="2"/>
      <c r="M22" s="1"/>
    </row>
    <row r="23" spans="1:13" s="15" customFormat="1" ht="12.75">
      <c r="A23" s="1"/>
      <c r="B23" s="1"/>
      <c r="C23" s="1"/>
      <c r="D23" s="1"/>
      <c r="E23" s="1"/>
      <c r="F23" s="1"/>
      <c r="G23" s="1"/>
      <c r="H23" s="1"/>
      <c r="I23" s="1"/>
      <c r="J23" s="8"/>
      <c r="K23" s="2"/>
      <c r="L23" s="2"/>
      <c r="M23" s="1"/>
    </row>
    <row r="24" spans="1:13" s="15" customFormat="1" ht="12.75">
      <c r="A24" s="1"/>
      <c r="B24" s="1"/>
      <c r="C24" s="1"/>
      <c r="D24" s="1"/>
      <c r="E24" s="1"/>
      <c r="F24" s="1"/>
      <c r="G24" s="1"/>
      <c r="H24" s="1"/>
      <c r="I24" s="1"/>
      <c r="J24" s="8"/>
      <c r="K24" s="2"/>
      <c r="L24" s="2"/>
      <c r="M24" s="1"/>
    </row>
    <row r="25" spans="1:13" s="15" customFormat="1" ht="12.75">
      <c r="A25" s="1"/>
      <c r="B25" s="1"/>
      <c r="C25" s="1"/>
      <c r="D25" s="1"/>
      <c r="E25" s="1"/>
      <c r="F25" s="1"/>
      <c r="G25" s="1"/>
      <c r="H25" s="1"/>
      <c r="I25" s="1"/>
      <c r="J25" s="8"/>
      <c r="K25" s="2"/>
      <c r="L25" s="2"/>
      <c r="M25" s="1"/>
    </row>
    <row r="26" spans="1:13" s="15" customFormat="1" ht="12.75">
      <c r="A26" s="1"/>
      <c r="B26" s="1"/>
      <c r="C26" s="1"/>
      <c r="D26" s="1"/>
      <c r="E26" s="1"/>
      <c r="F26" s="1"/>
      <c r="G26" s="1"/>
      <c r="H26" s="1"/>
      <c r="I26" s="1"/>
      <c r="J26" s="8"/>
      <c r="K26" s="2"/>
      <c r="L26" s="2"/>
      <c r="M26" s="1"/>
    </row>
    <row r="27" spans="1:13" s="15" customFormat="1" ht="12.75">
      <c r="A27" s="1"/>
      <c r="B27" s="1"/>
      <c r="C27" s="1"/>
      <c r="D27" s="1"/>
      <c r="E27" s="1"/>
      <c r="F27" s="1"/>
      <c r="G27" s="1"/>
      <c r="H27" s="1"/>
      <c r="I27" s="1"/>
      <c r="J27" s="8"/>
      <c r="K27" s="2"/>
      <c r="L27" s="2"/>
      <c r="M27" s="1"/>
    </row>
    <row r="28" spans="1:13" s="15" customFormat="1" ht="12.75">
      <c r="A28" s="1"/>
      <c r="B28" s="1"/>
      <c r="C28" s="1"/>
      <c r="D28" s="1"/>
      <c r="E28" s="1"/>
      <c r="F28" s="1"/>
      <c r="G28" s="1"/>
      <c r="H28" s="1"/>
      <c r="I28" s="1"/>
      <c r="J28" s="8"/>
      <c r="K28" s="2"/>
      <c r="L28" s="2"/>
      <c r="M28" s="1"/>
    </row>
    <row r="29" spans="1:13" s="15" customFormat="1" ht="12.75">
      <c r="A29" s="1"/>
      <c r="B29" s="1"/>
      <c r="C29" s="1"/>
      <c r="D29" s="1"/>
      <c r="E29" s="1"/>
      <c r="F29" s="1"/>
      <c r="G29" s="1"/>
      <c r="H29" s="1"/>
      <c r="I29" s="1"/>
      <c r="J29" s="8"/>
      <c r="K29" s="2"/>
      <c r="L29" s="2"/>
      <c r="M29" s="1"/>
    </row>
    <row r="30" spans="1:13" s="15" customFormat="1" ht="12.75">
      <c r="A30" s="1"/>
      <c r="B30" s="1"/>
      <c r="C30" s="1"/>
      <c r="D30" s="1"/>
      <c r="E30" s="1"/>
      <c r="F30" s="1"/>
      <c r="G30" s="1"/>
      <c r="H30" s="1"/>
      <c r="I30" s="1"/>
      <c r="J30" s="8"/>
      <c r="K30" s="2"/>
      <c r="L30" s="2"/>
      <c r="M30" s="1"/>
    </row>
    <row r="31" spans="1:13" s="15" customFormat="1" ht="12.75">
      <c r="A31" s="1"/>
      <c r="B31" s="1"/>
      <c r="C31" s="1"/>
      <c r="D31" s="1"/>
      <c r="E31" s="1"/>
      <c r="F31" s="1"/>
      <c r="G31" s="1"/>
      <c r="H31" s="1"/>
      <c r="I31" s="1"/>
      <c r="J31" s="8"/>
      <c r="K31" s="2"/>
      <c r="L31" s="2"/>
      <c r="M31" s="1"/>
    </row>
    <row r="32" spans="1:13" s="15" customFormat="1" ht="12.75">
      <c r="A32" s="1"/>
      <c r="B32" s="1"/>
      <c r="C32" s="1"/>
      <c r="D32" s="1"/>
      <c r="E32" s="1"/>
      <c r="F32" s="1"/>
      <c r="G32" s="1"/>
      <c r="H32" s="1"/>
      <c r="I32" s="1"/>
      <c r="J32" s="8"/>
      <c r="K32" s="2"/>
      <c r="L32" s="2"/>
      <c r="M32" s="1"/>
    </row>
    <row r="33" spans="1:13" s="15" customFormat="1" ht="12.75">
      <c r="A33" s="1"/>
      <c r="B33" s="1"/>
      <c r="C33" s="1"/>
      <c r="D33" s="1"/>
      <c r="E33" s="1"/>
      <c r="F33" s="1"/>
      <c r="G33" s="1"/>
      <c r="H33" s="1"/>
      <c r="I33" s="1"/>
      <c r="J33" s="8"/>
      <c r="K33" s="2"/>
      <c r="L33" s="2"/>
      <c r="M33" s="1"/>
    </row>
    <row r="34" spans="1:13" s="15" customFormat="1" ht="12.75">
      <c r="A34" s="1"/>
      <c r="B34" s="1"/>
      <c r="C34" s="1"/>
      <c r="D34" s="1"/>
      <c r="E34" s="1"/>
      <c r="F34" s="1"/>
      <c r="G34" s="1"/>
      <c r="H34" s="1"/>
      <c r="I34" s="1"/>
      <c r="J34" s="8"/>
      <c r="K34" s="2"/>
      <c r="L34" s="2"/>
      <c r="M34" s="1"/>
    </row>
    <row r="35" spans="1:13" s="15" customFormat="1" ht="12.75">
      <c r="A35" s="1"/>
      <c r="B35" s="1"/>
      <c r="C35" s="1"/>
      <c r="D35" s="1"/>
      <c r="E35" s="1"/>
      <c r="F35" s="1"/>
      <c r="G35" s="1"/>
      <c r="H35" s="1"/>
      <c r="I35" s="1"/>
      <c r="J35" s="8"/>
      <c r="K35" s="2"/>
      <c r="L35" s="2"/>
      <c r="M35" s="1"/>
    </row>
    <row r="36" spans="1:13" s="15" customFormat="1" ht="12.75">
      <c r="A36" s="1"/>
      <c r="B36" s="1"/>
      <c r="C36" s="1"/>
      <c r="D36" s="1"/>
      <c r="E36" s="1"/>
      <c r="F36" s="1"/>
      <c r="G36" s="1"/>
      <c r="H36" s="1"/>
      <c r="I36" s="1"/>
      <c r="J36" s="8"/>
      <c r="K36" s="2"/>
      <c r="L36" s="2"/>
      <c r="M36" s="1"/>
    </row>
    <row r="37" spans="1:13" s="15" customFormat="1" ht="12.75">
      <c r="A37" s="1"/>
      <c r="B37" s="1"/>
      <c r="C37" s="1"/>
      <c r="D37" s="1"/>
      <c r="E37" s="1"/>
      <c r="F37" s="1"/>
      <c r="G37" s="1"/>
      <c r="H37" s="1"/>
      <c r="I37" s="1"/>
      <c r="J37" s="8"/>
      <c r="K37" s="2"/>
      <c r="L37" s="2"/>
      <c r="M37" s="1"/>
    </row>
    <row r="38" spans="1:13" s="15" customFormat="1" ht="12.75">
      <c r="A38" s="1"/>
      <c r="B38" s="1"/>
      <c r="C38" s="1"/>
      <c r="D38" s="1"/>
      <c r="E38" s="1"/>
      <c r="F38" s="1"/>
      <c r="G38" s="1"/>
      <c r="H38" s="1"/>
      <c r="I38" s="1"/>
      <c r="J38" s="8"/>
      <c r="K38" s="2"/>
      <c r="L38" s="2"/>
      <c r="M38" s="1"/>
    </row>
    <row r="39" spans="1:13" s="15" customFormat="1" ht="12.75">
      <c r="A39" s="1"/>
      <c r="B39" s="1"/>
      <c r="C39" s="1"/>
      <c r="D39" s="1"/>
      <c r="E39" s="1"/>
      <c r="F39" s="1"/>
      <c r="G39" s="1"/>
      <c r="H39" s="1"/>
      <c r="I39" s="1"/>
      <c r="J39" s="8"/>
      <c r="K39" s="2"/>
      <c r="L39" s="2"/>
      <c r="M39" s="1"/>
    </row>
    <row r="40" spans="1:13" s="15" customFormat="1" ht="12.75">
      <c r="A40" s="1"/>
      <c r="B40" s="1"/>
      <c r="C40" s="1"/>
      <c r="D40" s="1"/>
      <c r="E40" s="1"/>
      <c r="F40" s="1"/>
      <c r="G40" s="1"/>
      <c r="H40" s="1"/>
      <c r="I40" s="1"/>
      <c r="J40" s="8"/>
      <c r="K40" s="2"/>
      <c r="L40" s="2"/>
      <c r="M40" s="1"/>
    </row>
    <row r="41" spans="1:13" s="15" customFormat="1" ht="12.75">
      <c r="A41" s="1"/>
      <c r="B41" s="1"/>
      <c r="C41" s="1"/>
      <c r="D41" s="1"/>
      <c r="E41" s="1"/>
      <c r="F41" s="1"/>
      <c r="G41" s="1"/>
      <c r="H41" s="1"/>
      <c r="I41" s="1"/>
      <c r="J41" s="8"/>
      <c r="K41" s="2"/>
      <c r="L41" s="2"/>
      <c r="M41" s="1"/>
    </row>
    <row r="42" spans="1:13" s="15" customFormat="1" ht="12.75">
      <c r="A42" s="1"/>
      <c r="B42" s="1"/>
      <c r="C42" s="1"/>
      <c r="D42" s="1"/>
      <c r="E42" s="1"/>
      <c r="F42" s="1"/>
      <c r="G42" s="1"/>
      <c r="H42" s="1"/>
      <c r="I42" s="1"/>
      <c r="J42" s="8"/>
      <c r="K42" s="2"/>
      <c r="L42" s="2"/>
      <c r="M42" s="1"/>
    </row>
    <row r="43" spans="1:13" s="15" customFormat="1" ht="12.75">
      <c r="A43" s="1"/>
      <c r="B43" s="1"/>
      <c r="C43" s="1"/>
      <c r="D43" s="1"/>
      <c r="E43" s="1"/>
      <c r="F43" s="1"/>
      <c r="G43" s="1"/>
      <c r="H43" s="1"/>
      <c r="I43" s="1"/>
      <c r="J43" s="8"/>
      <c r="K43" s="2"/>
      <c r="L43" s="2"/>
      <c r="M43" s="1"/>
    </row>
    <row r="44" spans="1:13" s="15" customFormat="1" ht="12.75">
      <c r="A44" s="1"/>
      <c r="B44" s="1"/>
      <c r="C44" s="1"/>
      <c r="D44" s="1"/>
      <c r="E44" s="1"/>
      <c r="F44" s="1"/>
      <c r="G44" s="1"/>
      <c r="H44" s="1"/>
      <c r="I44" s="1"/>
      <c r="J44" s="8"/>
      <c r="K44" s="2"/>
      <c r="L44" s="2"/>
      <c r="M44" s="1"/>
    </row>
    <row r="45" spans="1:13" s="15" customFormat="1" ht="12.75">
      <c r="A45" s="1"/>
      <c r="B45" s="1"/>
      <c r="C45" s="1"/>
      <c r="D45" s="1"/>
      <c r="E45" s="1"/>
      <c r="F45" s="1"/>
      <c r="G45" s="1"/>
      <c r="H45" s="1"/>
      <c r="I45" s="1"/>
      <c r="J45" s="8"/>
      <c r="K45" s="2"/>
      <c r="L45" s="2"/>
      <c r="M45" s="1"/>
    </row>
    <row r="46" spans="1:13" s="15" customFormat="1" ht="12.75">
      <c r="A46" s="1"/>
      <c r="B46" s="1"/>
      <c r="C46" s="1"/>
      <c r="D46" s="1"/>
      <c r="E46" s="1"/>
      <c r="F46" s="1"/>
      <c r="G46" s="1"/>
      <c r="H46" s="1"/>
      <c r="I46" s="1"/>
      <c r="J46" s="8"/>
      <c r="K46" s="2"/>
      <c r="L46" s="2"/>
      <c r="M46" s="1"/>
    </row>
    <row r="47" spans="1:13" s="15" customFormat="1" ht="12.75">
      <c r="A47" s="1"/>
      <c r="B47" s="1"/>
      <c r="C47" s="1"/>
      <c r="D47" s="1"/>
      <c r="E47" s="1"/>
      <c r="F47" s="1"/>
      <c r="G47" s="1"/>
      <c r="H47" s="1"/>
      <c r="I47" s="1"/>
      <c r="J47" s="8"/>
      <c r="K47" s="2"/>
      <c r="L47" s="2"/>
      <c r="M47" s="1"/>
    </row>
    <row r="48" spans="1:13" s="15" customFormat="1" ht="12.75">
      <c r="A48" s="1"/>
      <c r="B48" s="1"/>
      <c r="C48" s="1"/>
      <c r="D48" s="1"/>
      <c r="E48" s="1"/>
      <c r="F48" s="1"/>
      <c r="G48" s="1"/>
      <c r="H48" s="1"/>
      <c r="I48" s="1"/>
      <c r="J48" s="8"/>
      <c r="K48" s="2"/>
      <c r="L48" s="2"/>
      <c r="M48" s="1"/>
    </row>
    <row r="49" spans="1:13" s="15" customFormat="1" ht="12.75">
      <c r="A49" s="1"/>
      <c r="B49" s="1"/>
      <c r="C49" s="1"/>
      <c r="D49" s="1"/>
      <c r="E49" s="1"/>
      <c r="F49" s="1"/>
      <c r="G49" s="1"/>
      <c r="H49" s="1"/>
      <c r="I49" s="1"/>
      <c r="J49" s="8"/>
      <c r="K49" s="2"/>
      <c r="L49" s="2"/>
      <c r="M49" s="1"/>
    </row>
    <row r="50" spans="1:13" s="15" customFormat="1" ht="12.75">
      <c r="A50" s="1"/>
      <c r="B50" s="1"/>
      <c r="C50" s="1"/>
      <c r="D50" s="1"/>
      <c r="E50" s="1"/>
      <c r="F50" s="1"/>
      <c r="G50" s="1"/>
      <c r="H50" s="1"/>
      <c r="I50" s="1"/>
      <c r="J50" s="8"/>
      <c r="K50" s="2"/>
      <c r="L50" s="2"/>
      <c r="M50" s="1"/>
    </row>
    <row r="51" spans="1:13" s="15" customFormat="1" ht="12.75">
      <c r="A51" s="1"/>
      <c r="B51" s="1"/>
      <c r="C51" s="1"/>
      <c r="D51" s="1"/>
      <c r="E51" s="1"/>
      <c r="F51" s="1"/>
      <c r="G51" s="1"/>
      <c r="H51" s="1"/>
      <c r="I51" s="1"/>
      <c r="J51" s="8"/>
      <c r="K51" s="2"/>
      <c r="L51" s="2"/>
      <c r="M51" s="1"/>
    </row>
    <row r="52" spans="1:13" s="15" customFormat="1" ht="12.75">
      <c r="A52" s="1"/>
      <c r="B52" s="1"/>
      <c r="C52" s="1"/>
      <c r="D52" s="1"/>
      <c r="E52" s="1"/>
      <c r="F52" s="1"/>
      <c r="G52" s="1"/>
      <c r="H52" s="1"/>
      <c r="I52" s="1"/>
      <c r="J52" s="8"/>
      <c r="K52" s="2"/>
      <c r="L52" s="2"/>
      <c r="M52" s="1"/>
    </row>
    <row r="53" spans="1:13" s="15" customFormat="1" ht="12.75">
      <c r="A53" s="1"/>
      <c r="B53" s="1"/>
      <c r="C53" s="1"/>
      <c r="D53" s="1"/>
      <c r="E53" s="1"/>
      <c r="F53" s="1"/>
      <c r="G53" s="1"/>
      <c r="H53" s="1"/>
      <c r="I53" s="1"/>
      <c r="J53" s="8"/>
      <c r="K53" s="2"/>
      <c r="L53" s="2"/>
      <c r="M53" s="1"/>
    </row>
    <row r="54" spans="1:13" s="15" customFormat="1" ht="12.75">
      <c r="A54" s="1"/>
      <c r="B54" s="1"/>
      <c r="C54" s="1"/>
      <c r="D54" s="1"/>
      <c r="E54" s="1"/>
      <c r="F54" s="1"/>
      <c r="G54" s="1"/>
      <c r="H54" s="1"/>
      <c r="I54" s="1"/>
      <c r="J54" s="8"/>
      <c r="K54" s="2"/>
      <c r="L54" s="2"/>
      <c r="M54" s="1"/>
    </row>
    <row r="55" spans="1:13" s="15" customFormat="1" ht="12.75">
      <c r="A55" s="1"/>
      <c r="B55" s="1"/>
      <c r="C55" s="1"/>
      <c r="D55" s="1"/>
      <c r="E55" s="1"/>
      <c r="F55" s="1"/>
      <c r="G55" s="1"/>
      <c r="H55" s="1"/>
      <c r="I55" s="1"/>
      <c r="J55" s="8"/>
      <c r="K55" s="2"/>
      <c r="L55" s="2"/>
      <c r="M55" s="1"/>
    </row>
    <row r="56" spans="1:13" s="15" customFormat="1" ht="12.75">
      <c r="A56" s="1"/>
      <c r="B56" s="1"/>
      <c r="C56" s="1"/>
      <c r="D56" s="1"/>
      <c r="E56" s="1"/>
      <c r="F56" s="1"/>
      <c r="G56" s="1"/>
      <c r="H56" s="1"/>
      <c r="I56" s="1"/>
      <c r="J56" s="8"/>
      <c r="K56" s="2"/>
      <c r="L56" s="2"/>
      <c r="M56" s="1"/>
    </row>
    <row r="57" spans="1:13" s="15" customFormat="1" ht="12.75">
      <c r="A57" s="1"/>
      <c r="B57" s="1"/>
      <c r="C57" s="1"/>
      <c r="D57" s="1"/>
      <c r="E57" s="1"/>
      <c r="F57" s="1"/>
      <c r="G57" s="1"/>
      <c r="H57" s="1"/>
      <c r="I57" s="1"/>
      <c r="J57" s="8"/>
      <c r="K57" s="2"/>
      <c r="L57" s="2"/>
      <c r="M57" s="1"/>
    </row>
    <row r="58" spans="1:13" s="15" customFormat="1" ht="12.75">
      <c r="A58" s="1"/>
      <c r="B58" s="1"/>
      <c r="C58" s="1"/>
      <c r="D58" s="1"/>
      <c r="E58" s="1"/>
      <c r="F58" s="1"/>
      <c r="G58" s="1"/>
      <c r="H58" s="1"/>
      <c r="I58" s="1"/>
      <c r="J58" s="8"/>
      <c r="K58" s="2"/>
      <c r="L58" s="2"/>
      <c r="M58" s="1"/>
    </row>
    <row r="59" spans="1:13" s="15" customFormat="1" ht="12.75">
      <c r="A59" s="1"/>
      <c r="B59" s="1"/>
      <c r="C59" s="1"/>
      <c r="D59" s="1"/>
      <c r="E59" s="1"/>
      <c r="F59" s="1"/>
      <c r="G59" s="1"/>
      <c r="H59" s="1"/>
      <c r="I59" s="1"/>
      <c r="J59" s="8"/>
      <c r="K59" s="2"/>
      <c r="L59" s="2"/>
      <c r="M59" s="1"/>
    </row>
    <row r="60" spans="1:13" s="15" customFormat="1" ht="12.75">
      <c r="A60" s="1"/>
      <c r="B60" s="1"/>
      <c r="C60" s="1"/>
      <c r="D60" s="1"/>
      <c r="E60" s="1"/>
      <c r="F60" s="1"/>
      <c r="G60" s="1"/>
      <c r="H60" s="1"/>
      <c r="I60" s="1"/>
      <c r="J60" s="8"/>
      <c r="K60" s="2"/>
      <c r="L60" s="2"/>
      <c r="M60" s="1"/>
    </row>
    <row r="61" spans="1:13" s="15" customFormat="1" ht="12.75">
      <c r="A61" s="1"/>
      <c r="B61" s="1"/>
      <c r="C61" s="1"/>
      <c r="D61" s="1"/>
      <c r="E61" s="1"/>
      <c r="F61" s="1"/>
      <c r="G61" s="1"/>
      <c r="H61" s="1"/>
      <c r="I61" s="1"/>
      <c r="J61" s="8"/>
      <c r="K61" s="2"/>
      <c r="L61" s="2"/>
      <c r="M61" s="1"/>
    </row>
    <row r="62" spans="1:13" s="15" customFormat="1" ht="12.75">
      <c r="A62" s="1"/>
      <c r="B62" s="1"/>
      <c r="C62" s="1"/>
      <c r="D62" s="1"/>
      <c r="E62" s="1"/>
      <c r="F62" s="1"/>
      <c r="G62" s="1"/>
      <c r="H62" s="1"/>
      <c r="I62" s="1"/>
      <c r="J62" s="8"/>
      <c r="K62" s="2"/>
      <c r="L62" s="2"/>
      <c r="M62" s="1"/>
    </row>
    <row r="63" spans="1:13" s="15" customFormat="1" ht="12.75">
      <c r="A63" s="1"/>
      <c r="B63" s="1"/>
      <c r="C63" s="1"/>
      <c r="D63" s="1"/>
      <c r="E63" s="1"/>
      <c r="F63" s="1"/>
      <c r="G63" s="1"/>
      <c r="H63" s="1"/>
      <c r="I63" s="1"/>
      <c r="J63" s="8"/>
      <c r="K63" s="2"/>
      <c r="L63" s="2"/>
      <c r="M63" s="1"/>
    </row>
    <row r="64" spans="1:13" s="15" customFormat="1" ht="12.75">
      <c r="A64" s="1"/>
      <c r="B64" s="1"/>
      <c r="C64" s="1"/>
      <c r="D64" s="1"/>
      <c r="E64" s="1"/>
      <c r="F64" s="1"/>
      <c r="G64" s="1"/>
      <c r="H64" s="1"/>
      <c r="I64" s="1"/>
      <c r="J64" s="8"/>
      <c r="K64" s="2"/>
      <c r="L64" s="2"/>
      <c r="M64" s="1"/>
    </row>
    <row r="65" spans="1:13" s="15" customFormat="1" ht="12.75">
      <c r="A65" s="1"/>
      <c r="B65" s="1"/>
      <c r="C65" s="1"/>
      <c r="D65" s="1"/>
      <c r="E65" s="1"/>
      <c r="F65" s="1"/>
      <c r="G65" s="1"/>
      <c r="H65" s="1"/>
      <c r="I65" s="1"/>
      <c r="J65" s="8"/>
      <c r="K65" s="2"/>
      <c r="L65" s="2"/>
      <c r="M65" s="1"/>
    </row>
    <row r="66" spans="1:13" s="15" customFormat="1" ht="12.75">
      <c r="A66" s="1"/>
      <c r="B66" s="1"/>
      <c r="C66" s="1"/>
      <c r="D66" s="1"/>
      <c r="E66" s="1"/>
      <c r="F66" s="1"/>
      <c r="G66" s="1"/>
      <c r="H66" s="1"/>
      <c r="I66" s="1"/>
      <c r="J66" s="8"/>
      <c r="K66" s="2"/>
      <c r="L66" s="2"/>
      <c r="M66" s="1"/>
    </row>
  </sheetData>
  <sheetProtection/>
  <mergeCells count="2">
    <mergeCell ref="A1:M1"/>
    <mergeCell ref="A14:M17"/>
  </mergeCells>
  <printOptions horizontalCentered="1"/>
  <pageMargins left="0.1968503937007874" right="0.1968503937007874" top="0.2755905511811024" bottom="0.07874015748031496" header="0.2755905511811024" footer="0.3937007874015748"/>
  <pageSetup fitToHeight="0" fitToWidth="1" horizontalDpi="600" verticalDpi="600" orientation="landscape" paperSize="9" scale="61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2017-05-17T08:38:04Z</cp:lastPrinted>
  <dcterms:created xsi:type="dcterms:W3CDTF">2008-05-07T05:55:04Z</dcterms:created>
  <dcterms:modified xsi:type="dcterms:W3CDTF">2017-05-19T13:00:51Z</dcterms:modified>
  <cp:category/>
  <cp:version/>
  <cp:contentType/>
  <cp:contentStatus/>
</cp:coreProperties>
</file>