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<sst xmlns="http://schemas.openxmlformats.org/spreadsheetml/2006/main" count="37" uniqueCount="35">
  <si>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Název projektu</t>
  </si>
  <si>
    <t>Právní forma</t>
  </si>
  <si>
    <t>IČ</t>
  </si>
  <si>
    <t>s.r.o.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</si>
  <si>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</si>
  <si>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</si>
  <si>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</si>
  <si>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</si>
  <si>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</si>
  <si>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</si>
  <si>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</si>
  <si>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Lázně Darkov</t>
  </si>
  <si>
    <t>Sanatoria Klimkovice</t>
  </si>
  <si>
    <t>Název lázní</t>
  </si>
  <si>
    <t xml:space="preserve">AquaKlim, s.r.o. </t>
  </si>
  <si>
    <t xml:space="preserve">Lázně Darkov, a.s. </t>
  </si>
  <si>
    <t>a.s.</t>
  </si>
  <si>
    <t>27849562</t>
  </si>
  <si>
    <t>61974935</t>
  </si>
  <si>
    <t>Dotační tutul</t>
  </si>
  <si>
    <t>Investiční</t>
  </si>
  <si>
    <t>Neinvestiční</t>
  </si>
  <si>
    <t>Horské lázně Karlova Studánka, státní podnik</t>
  </si>
  <si>
    <t>14450216</t>
  </si>
  <si>
    <t>státní podnik</t>
  </si>
  <si>
    <t xml:space="preserve">Období realizace </t>
  </si>
  <si>
    <t>1. splátka dotace v roce 2017 (50 % schválené dotace)</t>
  </si>
  <si>
    <t>2. splátka dotace v roce 2018  (50 % schválené dotace)</t>
  </si>
  <si>
    <t>Počet bodů - hodnotící kritéria (maximum 9 b.)</t>
  </si>
  <si>
    <t>Lázně - součást regionu</t>
  </si>
  <si>
    <t>1. 7. 2017–31. 10. 2018</t>
  </si>
  <si>
    <t>Dotační titul č. 3: „Podpora lázeňství“</t>
  </si>
  <si>
    <t>Horské lázně Karlova Studánka</t>
  </si>
  <si>
    <t>Podpora cestovního ruchu v Moravskoslezském kraji</t>
  </si>
  <si>
    <t>Seznam žadatelů schválených k poskytnutí dotace z dotačního programu „Podpora cestovního ruchu v Moravskoslezském kraji v roce2017“ program č. 3 - Podpora lázeňství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</si>
</sst>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0.0%"/>
  </numFmts>
  <fonts count="4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 wrapText="1"/>
    </xf>
    <xf numFmtId="5" fontId="8" fillId="0" borderId="10" xfId="0" applyNumberFormat="1" applyFont="1" applyFill="1" applyBorder="1" applyAlignment="1">
      <alignment horizontal="center" vertical="center"/>
    </xf>
    <xf numFmtId="5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10" borderId="13" xfId="0" applyFont="1" applyFill="1" applyBorder="1" applyAlignment="1">
      <alignment vertical="center"/>
    </xf>
    <xf numFmtId="0" fontId="7" fillId="10" borderId="14" xfId="0" applyFont="1" applyFill="1" applyBorder="1" applyAlignment="1">
      <alignment vertical="center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47" applyFont="1" applyFill="1" applyBorder="1" applyAlignment="1">
      <alignment horizontal="center" vertical="center" wrapText="1"/>
      <protection/>
    </xf>
    <xf numFmtId="0" fontId="5" fillId="10" borderId="17" xfId="0" applyFont="1" applyFill="1" applyBorder="1" applyAlignment="1">
      <alignment horizontal="center" vertical="center" wrapText="1"/>
    </xf>
    <xf numFmtId="43" fontId="5" fillId="10" borderId="16" xfId="0" applyNumberFormat="1" applyFont="1" applyFill="1" applyBorder="1" applyAlignment="1">
      <alignment horizontal="center" vertical="center" wrapText="1"/>
    </xf>
    <xf numFmtId="9" fontId="5" fillId="10" borderId="16" xfId="47" applyNumberFormat="1" applyFont="1" applyFill="1" applyBorder="1" applyAlignment="1">
      <alignment horizontal="center" vertical="center" wrapText="1"/>
      <protection/>
    </xf>
    <xf numFmtId="171" fontId="4" fillId="10" borderId="18" xfId="0" applyNumberFormat="1" applyFont="1" applyFill="1" applyBorder="1" applyAlignment="1">
      <alignment horizontal="center" vertical="center"/>
    </xf>
    <xf numFmtId="171" fontId="5" fillId="10" borderId="18" xfId="0" applyNumberFormat="1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0" fontId="4" fillId="33" borderId="10" xfId="50" applyNumberFormat="1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171" fontId="5" fillId="10" borderId="26" xfId="0" applyNumberFormat="1" applyFont="1" applyFill="1" applyBorder="1" applyAlignment="1">
      <alignment horizontal="center" vertical="center"/>
    </xf>
    <xf numFmtId="171" fontId="5" fillId="10" borderId="20" xfId="0" applyNumberFormat="1" applyFont="1" applyFill="1" applyBorder="1" applyAlignment="1">
      <alignment horizontal="center" vertical="center"/>
    </xf>
    <xf numFmtId="171" fontId="5" fillId="1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tabSelected="1" zoomScale="80" zoomScaleNormal="80" workbookViewId="0" topLeftCell="A1">
      <selection activeCell="G3" sqref="G3"/>
    </sheetView>
  </sheetViews>
  <sheetFormatPr defaultColWidth="9.00390625" defaultRowHeight="12.75"/>
  <cols>
    <col min="1" max="1" width="8.75390625" style="2" customWidth="1"/>
    <col min="2" max="2" width="8.625" style="2" customWidth="1"/>
    <col min="3" max="3" width="21.625" style="2" customWidth="1"/>
    <col min="4" max="4" width="27.125" style="2" customWidth="1"/>
    <col min="5" max="5" width="15.75390625" style="2" customWidth="1"/>
    <col min="6" max="6" width="14.25390625" style="2" customWidth="1"/>
    <col min="7" max="7" width="32.125" style="5" customWidth="1"/>
    <col min="8" max="8" width="18.625" style="5" customWidth="1"/>
    <col min="9" max="9" width="16.625" style="5" customWidth="1"/>
    <col min="10" max="10" width="15.875" style="2" customWidth="1"/>
    <col min="11" max="11" width="15.00390625" style="2" customWidth="1"/>
    <col min="12" max="12" width="13.25390625" style="2" customWidth="1"/>
    <col min="13" max="13" width="16.625" style="5" customWidth="1"/>
    <col min="14" max="14" width="27.75390625" style="5" hidden="1" customWidth="1"/>
    <col min="15" max="15" width="15.75390625" style="2" hidden="1" customWidth="1"/>
    <col min="16" max="16" width="15.75390625" style="2" customWidth="1"/>
    <col min="17" max="17" width="23.375" style="2" customWidth="1"/>
    <col min="18" max="16384" width="9.125" style="2" customWidth="1"/>
  </cols>
  <sheetData>
    <row r="1" ht="21" customHeight="1" thickBot="1"/>
    <row r="2" spans="1:17" ht="19.5" customHeight="1" thickBot="1">
      <c r="A2" s="21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0"/>
    </row>
    <row r="3" spans="1:17" s="3" customFormat="1" ht="69.75" customHeight="1">
      <c r="A3" s="23" t="s">
        <v>5</v>
      </c>
      <c r="B3" s="24" t="s">
        <v>19</v>
      </c>
      <c r="C3" s="25" t="s">
        <v>13</v>
      </c>
      <c r="D3" s="24" t="s">
        <v>10</v>
      </c>
      <c r="E3" s="24" t="s">
        <v>2</v>
      </c>
      <c r="F3" s="24" t="s">
        <v>1</v>
      </c>
      <c r="G3" s="24" t="s">
        <v>0</v>
      </c>
      <c r="H3" s="26" t="s">
        <v>8</v>
      </c>
      <c r="I3" s="27" t="s">
        <v>6</v>
      </c>
      <c r="J3" s="27" t="s">
        <v>7</v>
      </c>
      <c r="K3" s="27" t="s">
        <v>21</v>
      </c>
      <c r="L3" s="27" t="s">
        <v>20</v>
      </c>
      <c r="M3" s="24" t="s">
        <v>9</v>
      </c>
      <c r="N3" s="24" t="s">
        <v>26</v>
      </c>
      <c r="O3" s="24" t="s">
        <v>27</v>
      </c>
      <c r="P3" s="35" t="s">
        <v>28</v>
      </c>
      <c r="Q3" s="38" t="s">
        <v>25</v>
      </c>
    </row>
    <row r="4" spans="1:17" ht="34.5" customHeight="1">
      <c r="A4" s="10">
        <v>1</v>
      </c>
      <c r="B4" s="18">
        <v>3</v>
      </c>
      <c r="C4" s="19" t="s">
        <v>12</v>
      </c>
      <c r="D4" s="20" t="s">
        <v>14</v>
      </c>
      <c r="E4" s="11" t="s">
        <v>17</v>
      </c>
      <c r="F4" s="1" t="s">
        <v>3</v>
      </c>
      <c r="G4" s="1" t="s">
        <v>29</v>
      </c>
      <c r="H4" s="13">
        <v>428600</v>
      </c>
      <c r="I4" s="14">
        <v>300020</v>
      </c>
      <c r="J4" s="16">
        <v>300000</v>
      </c>
      <c r="K4" s="17">
        <v>300000</v>
      </c>
      <c r="L4" s="17">
        <v>0</v>
      </c>
      <c r="M4" s="34">
        <f>J4/H4</f>
        <v>0.6999533364442371</v>
      </c>
      <c r="N4" s="15">
        <v>150000</v>
      </c>
      <c r="O4" s="15">
        <v>150000</v>
      </c>
      <c r="P4" s="36">
        <v>9</v>
      </c>
      <c r="Q4" s="39" t="s">
        <v>30</v>
      </c>
    </row>
    <row r="5" spans="1:17" ht="35.25" customHeight="1">
      <c r="A5" s="10">
        <v>2</v>
      </c>
      <c r="B5" s="18">
        <v>3</v>
      </c>
      <c r="C5" s="19" t="s">
        <v>11</v>
      </c>
      <c r="D5" s="20" t="s">
        <v>15</v>
      </c>
      <c r="E5" s="11" t="s">
        <v>18</v>
      </c>
      <c r="F5" s="1" t="s">
        <v>16</v>
      </c>
      <c r="G5" s="1" t="s">
        <v>33</v>
      </c>
      <c r="H5" s="13">
        <v>428721</v>
      </c>
      <c r="I5" s="14">
        <v>300000</v>
      </c>
      <c r="J5" s="16">
        <v>300000</v>
      </c>
      <c r="K5" s="17">
        <v>300000</v>
      </c>
      <c r="L5" s="17">
        <v>0</v>
      </c>
      <c r="M5" s="34">
        <f>J5/H5</f>
        <v>0.6997557852309544</v>
      </c>
      <c r="N5" s="15">
        <v>150000</v>
      </c>
      <c r="O5" s="15">
        <v>150000</v>
      </c>
      <c r="P5" s="37">
        <v>8</v>
      </c>
      <c r="Q5" s="39" t="s">
        <v>30</v>
      </c>
    </row>
    <row r="6" spans="1:17" ht="34.5" customHeight="1">
      <c r="A6" s="10">
        <v>3</v>
      </c>
      <c r="B6" s="18">
        <v>3</v>
      </c>
      <c r="C6" s="19" t="s">
        <v>32</v>
      </c>
      <c r="D6" s="20" t="s">
        <v>22</v>
      </c>
      <c r="E6" s="11" t="s">
        <v>23</v>
      </c>
      <c r="F6" s="1" t="s">
        <v>24</v>
      </c>
      <c r="G6" s="1" t="s">
        <v>31</v>
      </c>
      <c r="H6" s="13">
        <v>429000</v>
      </c>
      <c r="I6" s="14">
        <v>300000</v>
      </c>
      <c r="J6" s="16">
        <v>300000</v>
      </c>
      <c r="K6" s="17">
        <v>0</v>
      </c>
      <c r="L6" s="17">
        <v>300000</v>
      </c>
      <c r="M6" s="34">
        <f>J6/H6</f>
        <v>0.6993006993006993</v>
      </c>
      <c r="N6" s="15">
        <v>150000</v>
      </c>
      <c r="O6" s="15">
        <v>150000</v>
      </c>
      <c r="P6" s="36">
        <v>6</v>
      </c>
      <c r="Q6" s="39" t="s">
        <v>30</v>
      </c>
    </row>
    <row r="7" spans="1:17" ht="21.75" customHeight="1" thickBot="1">
      <c r="A7" s="30" t="s">
        <v>4</v>
      </c>
      <c r="B7" s="31"/>
      <c r="C7" s="31"/>
      <c r="D7" s="31"/>
      <c r="E7" s="31"/>
      <c r="F7" s="31"/>
      <c r="G7" s="31"/>
      <c r="H7" s="28">
        <f>SUM(H4:H6)</f>
        <v>1286321</v>
      </c>
      <c r="I7" s="28">
        <f>SUM(I4:I6)</f>
        <v>900020</v>
      </c>
      <c r="J7" s="29">
        <f>SUM(J4:J6)</f>
        <v>900000</v>
      </c>
      <c r="K7" s="28">
        <f>SUM(K4:K6)</f>
        <v>600000</v>
      </c>
      <c r="L7" s="28">
        <f>SUM(L4:L6)</f>
        <v>300000</v>
      </c>
      <c r="M7" s="47"/>
      <c r="N7" s="48"/>
      <c r="O7" s="48"/>
      <c r="P7" s="48"/>
      <c r="Q7" s="49"/>
    </row>
    <row r="8" spans="7:9" ht="18.75" customHeight="1">
      <c r="G8" s="4"/>
      <c r="H8" s="3"/>
      <c r="I8" s="3"/>
    </row>
    <row r="9" spans="1:16" ht="17.25" customHeight="1">
      <c r="A9" s="41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32"/>
    </row>
    <row r="10" spans="1:16" ht="17.25" customHeight="1">
      <c r="A10" s="45"/>
      <c r="B10" s="45"/>
      <c r="C10" s="46"/>
      <c r="D10" s="46"/>
      <c r="E10" s="46"/>
      <c r="F10" s="46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 customHeight="1">
      <c r="A12" s="43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3"/>
    </row>
    <row r="13" spans="8:9" ht="12.75">
      <c r="H13" s="7"/>
      <c r="I13" s="7"/>
    </row>
    <row r="14" spans="3:4" ht="12.75">
      <c r="C14" s="6"/>
      <c r="D14" s="6"/>
    </row>
    <row r="18" spans="3:4" ht="12.75">
      <c r="C18" s="6"/>
      <c r="D18" s="6"/>
    </row>
  </sheetData>
  <sheetProtection/>
  <mergeCells count="4">
    <mergeCell ref="A9:O9"/>
    <mergeCell ref="A12:O12"/>
    <mergeCell ref="A10:F10"/>
    <mergeCell ref="M7:Q7"/>
  </mergeCells>
  <printOptions/>
  <pageMargins left="0.002916666666666667" right="0.7874015748031497" top="0.04375" bottom="0.984251968503937" header="0.5118110236220472" footer="0.5118110236220472"/>
  <pageSetup fitToHeight="1" fitToWidth="1" horizontalDpi="600" verticalDpi="600" orientation="landscape" paperSize="9" scale="53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2017-05-11T15:24:07Z</cp:lastPrinted>
  <dcterms:created xsi:type="dcterms:W3CDTF">2004-08-20T07:13:58Z</dcterms:created>
  <dcterms:modified xsi:type="dcterms:W3CDTF">2017-05-22T08:22:24Z</dcterms:modified>
  <cp:category/>
  <cp:version/>
  <cp:contentType/>
  <cp:contentStatus/>
</cp:coreProperties>
</file>