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chválení" sheetId="1" r:id="rId1"/>
  </sheets>
  <definedNames>
    <definedName name="_xlnm._FilterDatabase" localSheetId="0" hidden="1">schválení!$A$2:$J$60</definedName>
  </definedNames>
  <calcPr calcId="145621"/>
</workbook>
</file>

<file path=xl/calcChain.xml><?xml version="1.0" encoding="utf-8"?>
<calcChain xmlns="http://schemas.openxmlformats.org/spreadsheetml/2006/main">
  <c r="I60" i="1" l="1"/>
  <c r="H60" i="1"/>
</calcChain>
</file>

<file path=xl/sharedStrings.xml><?xml version="1.0" encoding="utf-8"?>
<sst xmlns="http://schemas.openxmlformats.org/spreadsheetml/2006/main" count="296" uniqueCount="241">
  <si>
    <t>Poř. číslo</t>
  </si>
  <si>
    <t>Poř. číslo dle žádosti</t>
  </si>
  <si>
    <t>Název žadatele
Adresa žadatele (v příp. fyz. os. nepodnikající)</t>
  </si>
  <si>
    <t>Právní forma žadatele</t>
  </si>
  <si>
    <t>IČ/datum narození</t>
  </si>
  <si>
    <t>Název projektu</t>
  </si>
  <si>
    <t>Popis projektu</t>
  </si>
  <si>
    <r>
      <t xml:space="preserve">Celkové uznatelné náklady projektu
</t>
    </r>
    <r>
      <rPr>
        <sz val="10"/>
        <rFont val="Tahoma"/>
        <family val="2"/>
        <charset val="238"/>
      </rPr>
      <t>(v Kč)</t>
    </r>
  </si>
  <si>
    <r>
      <t xml:space="preserve">Dotace
</t>
    </r>
    <r>
      <rPr>
        <sz val="10"/>
        <rFont val="Tahoma"/>
        <family val="2"/>
        <charset val="238"/>
      </rPr>
      <t>(v Kč)</t>
    </r>
  </si>
  <si>
    <t>Počet bodů</t>
  </si>
  <si>
    <t>Čtyřlístek - centrum pro osoby se zdravotním postižením Ostrava, příspěvková organizace</t>
  </si>
  <si>
    <t>příspěvková organizace</t>
  </si>
  <si>
    <t>70631808</t>
  </si>
  <si>
    <t>Koncert Všechny barvy duhy 2016</t>
  </si>
  <si>
    <t>koncertní projekt dětí a dospělých se zdravotním postižením</t>
  </si>
  <si>
    <t>Spolek Madleine</t>
  </si>
  <si>
    <t>spolek</t>
  </si>
  <si>
    <t>26599198</t>
  </si>
  <si>
    <t>Děti dětem - Adventní koncerty 2016</t>
  </si>
  <si>
    <t>Divadlo Devítka, spolek</t>
  </si>
  <si>
    <t>26556171</t>
  </si>
  <si>
    <t>OSTRAVSKÉ BUCHARY a OSTRAVSKÉ BUCHÁRKY</t>
  </si>
  <si>
    <t>postupová přehlídka - krajská kola divadelní přehlídky - součást národního systému přehlídek - 6. ročník Ostravské buchary, 31. ročník Ostravské buchárky</t>
  </si>
  <si>
    <t>EducationTalentCulture, z.s.</t>
  </si>
  <si>
    <t>26580063</t>
  </si>
  <si>
    <t>Kino na hranici - Kino na Granicy 2016</t>
  </si>
  <si>
    <t>filmový festival</t>
  </si>
  <si>
    <t>Občanské sdružení Špinavci</t>
  </si>
  <si>
    <t>22826173</t>
  </si>
  <si>
    <t>Středověký festival rytíře Kobylky</t>
  </si>
  <si>
    <t>kulturní festival 23. ročník- 8 historických akcí, řemeslníci, školní divadelní soubory. Výročí 700 let narození Karla IV, ukončení čarodějnických procesů, dobytí Slezska a Sovince dánským vojskem za Třicetileté války</t>
  </si>
  <si>
    <t>04192265</t>
  </si>
  <si>
    <t>"Na perutích RAF" vydání knihy o plk. A. Velebnovském</t>
  </si>
  <si>
    <t>vydání publikace (o letci, plk. In memoriam Antonínu Velebnovském, rodáku z Jablunkova, který padl v bitvě o Anglii - 500 ks)</t>
  </si>
  <si>
    <t>Divadlo loutek Ostrava, příspěvková organizace</t>
  </si>
  <si>
    <t>00533874</t>
  </si>
  <si>
    <t>Divadlo bez bariér 2016</t>
  </si>
  <si>
    <t>Opavská kulturní organizace, příspěvková organizace</t>
  </si>
  <si>
    <t>75117398</t>
  </si>
  <si>
    <t>Výstava Třetí rozměr staré Opavy a doprovodný program</t>
  </si>
  <si>
    <t>Výstava</t>
  </si>
  <si>
    <t>Sdružení obcí Hlučínska</t>
  </si>
  <si>
    <t>svazek obcí</t>
  </si>
  <si>
    <t>71179216</t>
  </si>
  <si>
    <t>Festival kultury a hlučínských řemesel 2016</t>
  </si>
  <si>
    <t>ukázky tradičních řemesel, kultura-vystoupení folklórních souborů, dechové kapely a zájmových spolků a sdružení</t>
  </si>
  <si>
    <t>Obec Písek</t>
  </si>
  <si>
    <t>obec</t>
  </si>
  <si>
    <t>00535982</t>
  </si>
  <si>
    <t>Písek - 550 let historie obce</t>
  </si>
  <si>
    <t>vydání publikace</t>
  </si>
  <si>
    <t>Ostravské muzeum, příspěvková organizace</t>
  </si>
  <si>
    <t>00097594</t>
  </si>
  <si>
    <t>Ostravská muzejní noc 2016</t>
  </si>
  <si>
    <t>Diecézní charita ostravsko - opavská</t>
  </si>
  <si>
    <t>církevní právnická osoba</t>
  </si>
  <si>
    <t>66181127</t>
  </si>
  <si>
    <t>Slezská lilie</t>
  </si>
  <si>
    <t xml:space="preserve">Multižánrový hudební festival </t>
  </si>
  <si>
    <t>Město Jablunkov</t>
  </si>
  <si>
    <t>00296759</t>
  </si>
  <si>
    <t>přehlídka talentů</t>
  </si>
  <si>
    <t>Kultura pro Slezskou Ostravu, z.s.</t>
  </si>
  <si>
    <t>22720090</t>
  </si>
  <si>
    <t>Slezskoostravský Rock-Fest open air - 9. ročník</t>
  </si>
  <si>
    <t>hudební festival včetně zázemí pro děti</t>
  </si>
  <si>
    <t>artRóza z.s.</t>
  </si>
  <si>
    <t>26557142</t>
  </si>
  <si>
    <t>ex-S-ex - krajské postupové přehlídky experimentujícího a studentského divadla Moravskoslezského kraje</t>
  </si>
  <si>
    <t>postupová přehlídka - krajská kola divadelní přehlídky - součást národního systému přehlídek -  experimentující a studentské divadelní soubory - 150 účinkujících</t>
  </si>
  <si>
    <t>Město Klimkovice</t>
  </si>
  <si>
    <t>00298051</t>
  </si>
  <si>
    <t>Publikace To byl Rudolf Resner</t>
  </si>
  <si>
    <t>BUJOART s.r.o.</t>
  </si>
  <si>
    <t>s.r.o.</t>
  </si>
  <si>
    <t>02870738</t>
  </si>
  <si>
    <t>LEONARD BERSTEIN: MASS</t>
  </si>
  <si>
    <t>hudebně-daramatický počin - 45. výročí premiéry</t>
  </si>
  <si>
    <t>Město Příbor</t>
  </si>
  <si>
    <t>00298328</t>
  </si>
  <si>
    <t>Za poznáním historie města Příbora</t>
  </si>
  <si>
    <t>přednášky - k významným výročím osobností MSK (rodákům Příbora)</t>
  </si>
  <si>
    <t>Střední pedagogická škola a Střední zdravotnická škola svaté Anežky České</t>
  </si>
  <si>
    <t>školská právnická osoba</t>
  </si>
  <si>
    <t>16628144</t>
  </si>
  <si>
    <t>Celostátní přehlídka církevních škol v zájmové umělecké činnosti</t>
  </si>
  <si>
    <t>přehlídka - zájmová umělecká činnost - recitace, divadlo, zpěv, hudba, tanec.</t>
  </si>
  <si>
    <t>Kulturní dům Dolní Benešov</t>
  </si>
  <si>
    <t>71190066</t>
  </si>
  <si>
    <t>festival dechových orchestrů a mažoretek</t>
  </si>
  <si>
    <t>Slezský soubor Heleny Salichové</t>
  </si>
  <si>
    <t>45234167</t>
  </si>
  <si>
    <t>13. ročník podzimní slavnosti Třebovický koláč</t>
  </si>
  <si>
    <t>pobočný spolek</t>
  </si>
  <si>
    <t>02689537</t>
  </si>
  <si>
    <t>Historie a současnost Matice Slezské Bystřice nad Olší</t>
  </si>
  <si>
    <t>Městské kulturní středisko Havířov</t>
  </si>
  <si>
    <t>00317985</t>
  </si>
  <si>
    <t>VOX ORGANI Mezinárodní varhanní festival 7. ročník</t>
  </si>
  <si>
    <t>7. ročník hudebního festivalu</t>
  </si>
  <si>
    <t>Spolek Vladislava Vančury Háj ve Slezsku</t>
  </si>
  <si>
    <t>26643871</t>
  </si>
  <si>
    <t>Rozmarné léto 2016 - 125 let od narození V. Vančury</t>
  </si>
  <si>
    <t>výstava překladů Vančurova díla, pozvání a ocenění osobností, které přispěly k rozvoji kultury, festival-folklorní soubory a doprovodné akce, vydání publikace Vzpomínky na Rozmarné léto</t>
  </si>
  <si>
    <t>Obec Těškovice</t>
  </si>
  <si>
    <t>00535117</t>
  </si>
  <si>
    <t>61. ročník přehlídky amatérských divadel "Těškovické jaro 2016" a činnost amatérského divadelního souboru "BERANI"</t>
  </si>
  <si>
    <t>divadelní přehlídka</t>
  </si>
  <si>
    <t>Základní škola a Mateřská škola Střítež, okres Frýdek-Místek, příspěvková organizace</t>
  </si>
  <si>
    <t>75026457</t>
  </si>
  <si>
    <t>14. ročník hudebního a výtvarného projektu "Rozvíjej se poupátko" 2016</t>
  </si>
  <si>
    <t>hudební a výtvarný projekt pro děti</t>
  </si>
  <si>
    <t>68334320</t>
  </si>
  <si>
    <t>folklorní festival  26. ročník</t>
  </si>
  <si>
    <t>16628357</t>
  </si>
  <si>
    <t>KOPŘIVA - přehlídka netradičních divadel, 30. ročník</t>
  </si>
  <si>
    <t>divadelní festival - 30. ročník</t>
  </si>
  <si>
    <t>Město Janov</t>
  </si>
  <si>
    <t>00296066</t>
  </si>
  <si>
    <t>Májový koncert</t>
  </si>
  <si>
    <t>prezentace řemesel, prohlídka muzea a kulturních památek, vystoupení umělců, dětské pěvecké soubory</t>
  </si>
  <si>
    <t>Hudbou k poznání krás města Příbora</t>
  </si>
  <si>
    <t>pouliční vystoupení hudebníků</t>
  </si>
  <si>
    <t>Městský dům kultury Karviná</t>
  </si>
  <si>
    <t>00320463</t>
  </si>
  <si>
    <t>Karvinské varhany 2016</t>
  </si>
  <si>
    <t>festival varhanní hudby - 12.ročník</t>
  </si>
  <si>
    <t>Statutární město Opava</t>
  </si>
  <si>
    <t>00300535</t>
  </si>
  <si>
    <t>20. ročník festivalu "Další břehy" 2016</t>
  </si>
  <si>
    <t>20. ročník kulturního festivalu - divadlo, film, hudba, poezie</t>
  </si>
  <si>
    <t>Kulturní a společenské středisko Střelnice</t>
  </si>
  <si>
    <t>00417556</t>
  </si>
  <si>
    <t>Mezinárodní dekáda varhanní, komorní hudby a sborového zpěvu</t>
  </si>
  <si>
    <t>koncert</t>
  </si>
  <si>
    <t>Občanské sdružení Jany Doležílkové</t>
  </si>
  <si>
    <t>22609032</t>
  </si>
  <si>
    <t>Nová Bělá pod otevřeným nebem</t>
  </si>
  <si>
    <t>9. ročník koncertu operních árií a duetů</t>
  </si>
  <si>
    <t>Obec Bystřice</t>
  </si>
  <si>
    <t>00296562</t>
  </si>
  <si>
    <t>Mezinárodní svatojánský folklorní festival Bystřice 2016</t>
  </si>
  <si>
    <t>obnovení zapomenutých tradic, zvyků a obyčejů souvisejícíh s letním Slunovratem</t>
  </si>
  <si>
    <t>fyzická osoba nepodnikající</t>
  </si>
  <si>
    <t>Nejeden život</t>
  </si>
  <si>
    <t>Alliance Francaise Ostrava, o.s.</t>
  </si>
  <si>
    <t>68145446</t>
  </si>
  <si>
    <t>Francouzský podzim v Ostravě 2016 v roce 25. výročí založení Alliance francaise v Ostravě</t>
  </si>
  <si>
    <t>multikulturní festival</t>
  </si>
  <si>
    <t>wo-men s.r.o.</t>
  </si>
  <si>
    <t>02801680</t>
  </si>
  <si>
    <t>"Kde domov můj" - katalog k 70-ti letům Jindřicha Štreita</t>
  </si>
  <si>
    <t>Charita Ostrava</t>
  </si>
  <si>
    <t>44940998</t>
  </si>
  <si>
    <t>Benefiční koncert SEŠLI SE, ABY POMOHLI … na podporu Mobilního hospice sv. Kryštofa</t>
  </si>
  <si>
    <t>Člověk na hranici, z.s.</t>
  </si>
  <si>
    <t>68149760</t>
  </si>
  <si>
    <t>Galerie Most - navštivte umění</t>
  </si>
  <si>
    <t>výstavy a přednášky</t>
  </si>
  <si>
    <t>Unie výtvarných umělců - Sdružení výtv. umělců a teoretiků Ostrava</t>
  </si>
  <si>
    <t>19014635</t>
  </si>
  <si>
    <t>OSTRAVA Art 2016</t>
  </si>
  <si>
    <t>kvadrienále-přehlídka prací výtvarných umělců</t>
  </si>
  <si>
    <t>Město Kravaře</t>
  </si>
  <si>
    <t>Oslavy výročí nedožitých 90. let významného kravařského rodáka, operního pěvce Ivo Žídka</t>
  </si>
  <si>
    <t>Město Frýdlant nad Ostravicí</t>
  </si>
  <si>
    <t>00296651</t>
  </si>
  <si>
    <t>X. Trh lidových řemesel</t>
  </si>
  <si>
    <t>trh lidových řemesel</t>
  </si>
  <si>
    <t>Statutární město Ostrava, Úřad městského obvodu Ostrava-Michálkovice</t>
  </si>
  <si>
    <t>00845451</t>
  </si>
  <si>
    <t>MichalFest</t>
  </si>
  <si>
    <t>Multižánrový hudební festival -4. ročník v NKP Důl Michal</t>
  </si>
  <si>
    <t>Mgr. Halina Františáková</t>
  </si>
  <si>
    <t>fyzická osoba podnikající</t>
  </si>
  <si>
    <t>67712142</t>
  </si>
  <si>
    <t>Cyklus komorních koncertů</t>
  </si>
  <si>
    <t>komorní koncerty</t>
  </si>
  <si>
    <t>Colour Production, spol. s r.o.</t>
  </si>
  <si>
    <t>25830210</t>
  </si>
  <si>
    <t>Festival v ulicích</t>
  </si>
  <si>
    <t>6. ročník multižánrového festivalu</t>
  </si>
  <si>
    <t>Město Odry</t>
  </si>
  <si>
    <t>00298221</t>
  </si>
  <si>
    <t>Řemesla na Odersku</t>
  </si>
  <si>
    <t>Dny zaniklých řemesel - sochařské symposium (týdenní akce)</t>
  </si>
  <si>
    <t>Stars Ostrava z.s.</t>
  </si>
  <si>
    <t>22674250</t>
  </si>
  <si>
    <t>STARS CUP 2016</t>
  </si>
  <si>
    <t>9. ročník mezinárodní soutěže a přehlídek mažoretek a roztleskávaček</t>
  </si>
  <si>
    <t>Dům dětí a mládeže Český Těšín Hrabinská 33, příspěvková organizace</t>
  </si>
  <si>
    <t>POKLADY Z TĚŠÍNSKÉ TRUHLY</t>
  </si>
  <si>
    <t>15. ročník akce na česko-polské hranici - koncerty, přednášky, besedy, konference, workshopy, výstavy, jarmark řemesel.</t>
  </si>
  <si>
    <t>Město Frenštát pod Radhoštěm</t>
  </si>
  <si>
    <t>00297852</t>
  </si>
  <si>
    <t>Horečky fest 2016</t>
  </si>
  <si>
    <t>multižánrový hudební-rodinný festival v amfiteátru na Horečkách</t>
  </si>
  <si>
    <t>Fond pro opuštěné a handicapované děti a mládež</t>
  </si>
  <si>
    <t>27019195</t>
  </si>
  <si>
    <t>3. ročník kult.spol.aktivit postižených a opušt.dětí z MSK</t>
  </si>
  <si>
    <t>kulturní aktivita</t>
  </si>
  <si>
    <t>Občanské sdružení FOLK V OSTRAVĚ</t>
  </si>
  <si>
    <t>22766812</t>
  </si>
  <si>
    <t>Jarní a Podzimní Ozvěny</t>
  </si>
  <si>
    <t>KLUB KULTURY, o.p.s.</t>
  </si>
  <si>
    <t>obecně prospěšná společnost</t>
  </si>
  <si>
    <t>25822080</t>
  </si>
  <si>
    <t>24. Filmové babí léto</t>
  </si>
  <si>
    <t xml:space="preserve">pětidenní nekomerční akce </t>
  </si>
  <si>
    <t>Junák - český skaut, Moravskoslezský kraj, z. s.</t>
  </si>
  <si>
    <t>70630267</t>
  </si>
  <si>
    <t>Fenomén Ivančena</t>
  </si>
  <si>
    <t>Výstava k Ivančeně, publikace Ivančena v obrazech, ideová konference</t>
  </si>
  <si>
    <t>Evangelium podle houslí</t>
  </si>
  <si>
    <t>velikonoční kulturní projekt-udržení velikonočních tradic a smyslu těchto svátků</t>
  </si>
  <si>
    <t>Obec Neplachovice</t>
  </si>
  <si>
    <t>00561193</t>
  </si>
  <si>
    <t>Propagace obce a zámku v Neplachovicích pro rok 2016 a 2017</t>
  </si>
  <si>
    <t>zámecká sezóna-kulturní aktivity a výstava</t>
  </si>
  <si>
    <t>Hlásím se k továrně</t>
  </si>
  <si>
    <t>22847219</t>
  </si>
  <si>
    <t>Pravidelný kulturní, vzdělávací a volnočasový provoz v dole Hlubina v roce 2016</t>
  </si>
  <si>
    <t>koncerty, výstavy aj. drobné akce s měsíční nebo týdenní periodicitou</t>
  </si>
  <si>
    <t>Celkem 57 ks</t>
  </si>
  <si>
    <t>koncert - 5 adventních koncertů (děti z dětských domovů, ZUŠ, škol)</t>
  </si>
  <si>
    <t>divadelní festival-začlenění znevýhodněných zdravotním postižením, stářím nebo jinou etnikou příslušností</t>
  </si>
  <si>
    <t>benefiční koncert</t>
  </si>
  <si>
    <t>výstava o životě a díle IvoŽídka, vzpomínkový koncert, přednášky</t>
  </si>
  <si>
    <t>XXVI. Hudební jaro na Hlučínsku - mezinárodní festival mládežnických dech. orchestrů a mažoretek</t>
  </si>
  <si>
    <t>XVIII. ročník Mezinárodního dětského folklorního festivalu Jackové dětem</t>
  </si>
  <si>
    <t>kulturní festival 2x ročně - vystoupení amatérských hudebníků, stereoskopické fotografie a fillmy, audoviz.přednášky, besedy, výstavy</t>
  </si>
  <si>
    <t>00300292</t>
  </si>
  <si>
    <t>Sdružení pro rozvoj třinecka a jablunkovska, z.s.</t>
  </si>
  <si>
    <t>Matice slezská, Místní odbor BYSTŘICE NAD OLŠÍ</t>
  </si>
  <si>
    <t>SDRUŽENÍ ČLENŮ A PŘÁTEL FOLKLORNÍHO SOUBORU JACKOVÉ</t>
  </si>
  <si>
    <t>Katolická beseda v Kopřivnici, o.s.</t>
  </si>
  <si>
    <t>**********</t>
  </si>
  <si>
    <t>Poskytnutí účelových neinvestičních dotací z rozpočtu Moravskoslezského kraje žadatelům v rámci "Programu podpory aktivit v oblasti kultury na rok 2016"</t>
  </si>
  <si>
    <t>výstava - prezentace muzejních expozic a doprovodné aktivity</t>
  </si>
  <si>
    <t>multikulturní festival - folklór, cimbálová muzika, foklové kapely a doprovodný program</t>
  </si>
  <si>
    <t>"Mezinárodní přehlídka talentů aneb Jablunkovský jarmark trochu jinak"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</si>
</sst>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top"/>
    </xf>
    <xf numFmtId="14" fontId="1" fillId="0" borderId="0" xfId="0" applyNumberFormat="1" applyFont="1" applyAlignment="1">
      <alignment vertical="top"/>
    </xf>
    <xf numFmtId="0" fontId="3" fillId="0" borderId="1" xfId="1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49" fontId="1" fillId="0" borderId="3" xfId="0" applyNumberFormat="1" applyFont="1" applyBorder="1" applyAlignment="1">
      <alignment vertical="top"/>
    </xf>
    <xf numFmtId="164" fontId="1" fillId="0" borderId="3" xfId="0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1" fillId="0" borderId="2" xfId="0" applyFont="1" applyFill="1" applyBorder="1" applyAlignment="1">
      <alignment vertical="top" wrapText="1"/>
    </xf>
    <xf numFmtId="49" fontId="1" fillId="0" borderId="2" xfId="0" applyNumberFormat="1" applyFont="1" applyFill="1" applyBorder="1" applyAlignment="1">
      <alignment vertical="top"/>
    </xf>
    <xf numFmtId="164" fontId="1" fillId="0" borderId="2" xfId="0" applyNumberFormat="1" applyFont="1" applyFill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49" fontId="1" fillId="0" borderId="7" xfId="0" applyNumberFormat="1" applyFont="1" applyBorder="1" applyAlignment="1">
      <alignment vertical="top"/>
    </xf>
    <xf numFmtId="14" fontId="1" fillId="0" borderId="8" xfId="0" applyNumberFormat="1" applyFont="1" applyBorder="1" applyAlignment="1">
      <alignment vertical="top"/>
    </xf>
    <xf numFmtId="0" fontId="4" fillId="0" borderId="6" xfId="0" applyFont="1" applyBorder="1" applyAlignment="1">
      <alignment vertical="top"/>
    </xf>
    <xf numFmtId="164" fontId="4" fillId="0" borderId="4" xfId="0" applyNumberFormat="1" applyFont="1" applyBorder="1" applyAlignment="1">
      <alignment vertical="top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_100203_09_005_01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60"/>
  <sheetViews>
    <sheetView tabSelected="1" workbookViewId="0">
      <pane xSplit="6" ySplit="2" topLeftCell="G12" activePane="bottomRight" state="frozen"/>
      <selection activeCell="C1" sqref="C1:C1048576"/>
      <selection pane="topRight" activeCell="C1" sqref="C1:C1048576"/>
      <selection pane="bottomLeft" activeCell="C1" sqref="C1:C1048576"/>
      <selection pane="bottomRight"/>
    </sheetView>
  </sheetViews>
  <sheetFormatPr defaultRowHeight="12.75" x14ac:dyDescent="0.25"/>
  <cols>
    <col min="1" max="1" width="3.140625" style="1" customWidth="1"/>
    <col min="2" max="2" width="4.7109375" style="1" customWidth="1"/>
    <col min="3" max="3" width="41" style="2" customWidth="1"/>
    <col min="4" max="4" width="12" style="2" customWidth="1"/>
    <col min="5" max="5" width="12.5703125" style="3" customWidth="1"/>
    <col min="6" max="6" width="57.7109375" style="2" customWidth="1"/>
    <col min="7" max="7" width="35.85546875" style="2" customWidth="1"/>
    <col min="8" max="8" width="14.42578125" style="4" customWidth="1"/>
    <col min="9" max="9" width="12.85546875" style="4" customWidth="1"/>
    <col min="10" max="10" width="10.140625" style="5" customWidth="1"/>
    <col min="11" max="16384" width="9.140625" style="1"/>
  </cols>
  <sheetData>
    <row r="1" spans="1:10" ht="15" x14ac:dyDescent="0.25">
      <c r="A1" t="s">
        <v>237</v>
      </c>
    </row>
    <row r="2" spans="1:10" ht="68.25" customHeight="1" x14ac:dyDescent="0.25">
      <c r="A2" s="6" t="s">
        <v>0</v>
      </c>
      <c r="B2" s="6" t="s">
        <v>1</v>
      </c>
      <c r="C2" s="31" t="s">
        <v>2</v>
      </c>
      <c r="D2" s="32" t="s">
        <v>3</v>
      </c>
      <c r="E2" s="32" t="s">
        <v>4</v>
      </c>
      <c r="F2" s="31" t="s">
        <v>5</v>
      </c>
      <c r="G2" s="31" t="s">
        <v>6</v>
      </c>
      <c r="H2" s="33" t="s">
        <v>7</v>
      </c>
      <c r="I2" s="33" t="s">
        <v>8</v>
      </c>
      <c r="J2" s="33" t="s">
        <v>9</v>
      </c>
    </row>
    <row r="3" spans="1:10" ht="25.5" x14ac:dyDescent="0.25">
      <c r="A3" s="8">
        <v>1</v>
      </c>
      <c r="B3" s="8">
        <v>23</v>
      </c>
      <c r="C3" s="9" t="s">
        <v>10</v>
      </c>
      <c r="D3" s="9" t="s">
        <v>11</v>
      </c>
      <c r="E3" s="10" t="s">
        <v>12</v>
      </c>
      <c r="F3" s="9" t="s">
        <v>13</v>
      </c>
      <c r="G3" s="9" t="s">
        <v>14</v>
      </c>
      <c r="H3" s="11">
        <v>360000</v>
      </c>
      <c r="I3" s="11">
        <v>150000</v>
      </c>
      <c r="J3" s="12">
        <v>160</v>
      </c>
    </row>
    <row r="4" spans="1:10" ht="25.5" x14ac:dyDescent="0.25">
      <c r="A4" s="12">
        <v>2</v>
      </c>
      <c r="B4" s="12">
        <v>7</v>
      </c>
      <c r="C4" s="13" t="s">
        <v>15</v>
      </c>
      <c r="D4" s="13" t="s">
        <v>16</v>
      </c>
      <c r="E4" s="14" t="s">
        <v>17</v>
      </c>
      <c r="F4" s="13" t="s">
        <v>18</v>
      </c>
      <c r="G4" s="13" t="s">
        <v>224</v>
      </c>
      <c r="H4" s="15">
        <v>1200000</v>
      </c>
      <c r="I4" s="15">
        <v>150000</v>
      </c>
      <c r="J4" s="12">
        <v>159</v>
      </c>
    </row>
    <row r="5" spans="1:10" ht="51" x14ac:dyDescent="0.25">
      <c r="A5" s="8">
        <v>3</v>
      </c>
      <c r="B5" s="12">
        <v>58</v>
      </c>
      <c r="C5" s="13" t="s">
        <v>19</v>
      </c>
      <c r="D5" s="13" t="s">
        <v>16</v>
      </c>
      <c r="E5" s="14" t="s">
        <v>20</v>
      </c>
      <c r="F5" s="13" t="s">
        <v>21</v>
      </c>
      <c r="G5" s="13" t="s">
        <v>22</v>
      </c>
      <c r="H5" s="15">
        <v>270000</v>
      </c>
      <c r="I5" s="15">
        <v>60000</v>
      </c>
      <c r="J5" s="12">
        <v>158</v>
      </c>
    </row>
    <row r="6" spans="1:10" x14ac:dyDescent="0.25">
      <c r="A6" s="12">
        <v>4</v>
      </c>
      <c r="B6" s="12">
        <v>153</v>
      </c>
      <c r="C6" s="13" t="s">
        <v>23</v>
      </c>
      <c r="D6" s="13" t="s">
        <v>16</v>
      </c>
      <c r="E6" s="14" t="s">
        <v>24</v>
      </c>
      <c r="F6" s="13" t="s">
        <v>25</v>
      </c>
      <c r="G6" s="13" t="s">
        <v>26</v>
      </c>
      <c r="H6" s="15">
        <v>1500000</v>
      </c>
      <c r="I6" s="15">
        <v>150000</v>
      </c>
      <c r="J6" s="12">
        <v>152</v>
      </c>
    </row>
    <row r="7" spans="1:10" ht="76.5" x14ac:dyDescent="0.25">
      <c r="A7" s="8">
        <v>5</v>
      </c>
      <c r="B7" s="12">
        <v>103</v>
      </c>
      <c r="C7" s="13" t="s">
        <v>27</v>
      </c>
      <c r="D7" s="13" t="s">
        <v>16</v>
      </c>
      <c r="E7" s="14" t="s">
        <v>28</v>
      </c>
      <c r="F7" s="13" t="s">
        <v>29</v>
      </c>
      <c r="G7" s="13" t="s">
        <v>30</v>
      </c>
      <c r="H7" s="15">
        <v>760000</v>
      </c>
      <c r="I7" s="15">
        <v>60800</v>
      </c>
      <c r="J7" s="12">
        <v>151</v>
      </c>
    </row>
    <row r="8" spans="1:10" ht="51" x14ac:dyDescent="0.25">
      <c r="A8" s="12">
        <v>6</v>
      </c>
      <c r="B8" s="12">
        <v>3</v>
      </c>
      <c r="C8" s="13" t="s">
        <v>232</v>
      </c>
      <c r="D8" s="13" t="s">
        <v>16</v>
      </c>
      <c r="E8" s="14" t="s">
        <v>31</v>
      </c>
      <c r="F8" s="13" t="s">
        <v>32</v>
      </c>
      <c r="G8" s="13" t="s">
        <v>33</v>
      </c>
      <c r="H8" s="15">
        <v>118000</v>
      </c>
      <c r="I8" s="15">
        <v>59000</v>
      </c>
      <c r="J8" s="12">
        <v>150</v>
      </c>
    </row>
    <row r="9" spans="1:10" ht="38.25" x14ac:dyDescent="0.25">
      <c r="A9" s="8">
        <v>7</v>
      </c>
      <c r="B9" s="12">
        <v>17</v>
      </c>
      <c r="C9" s="13" t="s">
        <v>34</v>
      </c>
      <c r="D9" s="13" t="s">
        <v>11</v>
      </c>
      <c r="E9" s="14" t="s">
        <v>35</v>
      </c>
      <c r="F9" s="13" t="s">
        <v>36</v>
      </c>
      <c r="G9" s="13" t="s">
        <v>225</v>
      </c>
      <c r="H9" s="15">
        <v>1084500</v>
      </c>
      <c r="I9" s="15">
        <v>150000</v>
      </c>
      <c r="J9" s="12">
        <v>149</v>
      </c>
    </row>
    <row r="10" spans="1:10" ht="25.5" x14ac:dyDescent="0.25">
      <c r="A10" s="12">
        <v>8</v>
      </c>
      <c r="B10" s="12">
        <v>15</v>
      </c>
      <c r="C10" s="13" t="s">
        <v>37</v>
      </c>
      <c r="D10" s="13" t="s">
        <v>11</v>
      </c>
      <c r="E10" s="14" t="s">
        <v>38</v>
      </c>
      <c r="F10" s="13" t="s">
        <v>39</v>
      </c>
      <c r="G10" s="13" t="s">
        <v>40</v>
      </c>
      <c r="H10" s="15">
        <v>302500</v>
      </c>
      <c r="I10" s="15">
        <v>150000</v>
      </c>
      <c r="J10" s="12">
        <v>148</v>
      </c>
    </row>
    <row r="11" spans="1:10" ht="38.25" x14ac:dyDescent="0.25">
      <c r="A11" s="8">
        <v>9</v>
      </c>
      <c r="B11" s="12">
        <v>20</v>
      </c>
      <c r="C11" s="13" t="s">
        <v>41</v>
      </c>
      <c r="D11" s="13" t="s">
        <v>42</v>
      </c>
      <c r="E11" s="14" t="s">
        <v>43</v>
      </c>
      <c r="F11" s="13" t="s">
        <v>44</v>
      </c>
      <c r="G11" s="13" t="s">
        <v>45</v>
      </c>
      <c r="H11" s="15">
        <v>173600</v>
      </c>
      <c r="I11" s="15">
        <v>86800</v>
      </c>
      <c r="J11" s="12">
        <v>147</v>
      </c>
    </row>
    <row r="12" spans="1:10" x14ac:dyDescent="0.25">
      <c r="A12" s="12">
        <v>10</v>
      </c>
      <c r="B12" s="12">
        <v>86</v>
      </c>
      <c r="C12" s="13" t="s">
        <v>46</v>
      </c>
      <c r="D12" s="13" t="s">
        <v>47</v>
      </c>
      <c r="E12" s="14" t="s">
        <v>48</v>
      </c>
      <c r="F12" s="13" t="s">
        <v>49</v>
      </c>
      <c r="G12" s="13" t="s">
        <v>50</v>
      </c>
      <c r="H12" s="15">
        <v>630000</v>
      </c>
      <c r="I12" s="15">
        <v>150000</v>
      </c>
      <c r="J12" s="12">
        <v>146</v>
      </c>
    </row>
    <row r="13" spans="1:10" ht="25.5" x14ac:dyDescent="0.25">
      <c r="A13" s="8">
        <v>11</v>
      </c>
      <c r="B13" s="12">
        <v>72</v>
      </c>
      <c r="C13" s="13" t="s">
        <v>51</v>
      </c>
      <c r="D13" s="13" t="s">
        <v>11</v>
      </c>
      <c r="E13" s="14" t="s">
        <v>52</v>
      </c>
      <c r="F13" s="13" t="s">
        <v>53</v>
      </c>
      <c r="G13" s="13" t="s">
        <v>238</v>
      </c>
      <c r="H13" s="15">
        <v>347000</v>
      </c>
      <c r="I13" s="15">
        <v>134000</v>
      </c>
      <c r="J13" s="12">
        <v>144</v>
      </c>
    </row>
    <row r="14" spans="1:10" ht="38.25" x14ac:dyDescent="0.25">
      <c r="A14" s="12">
        <v>12</v>
      </c>
      <c r="B14" s="12">
        <v>55</v>
      </c>
      <c r="C14" s="13" t="s">
        <v>54</v>
      </c>
      <c r="D14" s="13" t="s">
        <v>55</v>
      </c>
      <c r="E14" s="14" t="s">
        <v>56</v>
      </c>
      <c r="F14" s="13" t="s">
        <v>57</v>
      </c>
      <c r="G14" s="13" t="s">
        <v>58</v>
      </c>
      <c r="H14" s="15">
        <v>232000</v>
      </c>
      <c r="I14" s="15">
        <v>100000</v>
      </c>
      <c r="J14" s="12">
        <v>143</v>
      </c>
    </row>
    <row r="15" spans="1:10" ht="25.5" x14ac:dyDescent="0.25">
      <c r="A15" s="8">
        <v>13</v>
      </c>
      <c r="B15" s="12">
        <v>80</v>
      </c>
      <c r="C15" s="13" t="s">
        <v>59</v>
      </c>
      <c r="D15" s="13" t="s">
        <v>47</v>
      </c>
      <c r="E15" s="14" t="s">
        <v>60</v>
      </c>
      <c r="F15" s="13" t="s">
        <v>240</v>
      </c>
      <c r="G15" s="13" t="s">
        <v>61</v>
      </c>
      <c r="H15" s="15">
        <v>300000</v>
      </c>
      <c r="I15" s="15">
        <v>150000</v>
      </c>
      <c r="J15" s="12">
        <v>142</v>
      </c>
    </row>
    <row r="16" spans="1:10" x14ac:dyDescent="0.25">
      <c r="A16" s="12">
        <v>14</v>
      </c>
      <c r="B16" s="12">
        <v>16</v>
      </c>
      <c r="C16" s="13" t="s">
        <v>62</v>
      </c>
      <c r="D16" s="13" t="s">
        <v>16</v>
      </c>
      <c r="E16" s="14" t="s">
        <v>63</v>
      </c>
      <c r="F16" s="13" t="s">
        <v>64</v>
      </c>
      <c r="G16" s="13" t="s">
        <v>65</v>
      </c>
      <c r="H16" s="15">
        <v>950000</v>
      </c>
      <c r="I16" s="15">
        <v>150000</v>
      </c>
      <c r="J16" s="12">
        <v>141.5</v>
      </c>
    </row>
    <row r="17" spans="1:10" ht="63.75" x14ac:dyDescent="0.25">
      <c r="A17" s="8">
        <v>15</v>
      </c>
      <c r="B17" s="12">
        <v>6</v>
      </c>
      <c r="C17" s="13" t="s">
        <v>66</v>
      </c>
      <c r="D17" s="13" t="s">
        <v>16</v>
      </c>
      <c r="E17" s="14" t="s">
        <v>67</v>
      </c>
      <c r="F17" s="13" t="s">
        <v>68</v>
      </c>
      <c r="G17" s="16" t="s">
        <v>69</v>
      </c>
      <c r="H17" s="15">
        <v>225000</v>
      </c>
      <c r="I17" s="15">
        <v>100000</v>
      </c>
      <c r="J17" s="12">
        <v>141</v>
      </c>
    </row>
    <row r="18" spans="1:10" x14ac:dyDescent="0.25">
      <c r="A18" s="12">
        <v>16</v>
      </c>
      <c r="B18" s="12">
        <v>167</v>
      </c>
      <c r="C18" s="13" t="s">
        <v>70</v>
      </c>
      <c r="D18" s="13" t="s">
        <v>47</v>
      </c>
      <c r="E18" s="14" t="s">
        <v>71</v>
      </c>
      <c r="F18" s="13" t="s">
        <v>72</v>
      </c>
      <c r="G18" s="13" t="s">
        <v>50</v>
      </c>
      <c r="H18" s="15">
        <v>200000</v>
      </c>
      <c r="I18" s="15">
        <v>100000</v>
      </c>
      <c r="J18" s="12">
        <v>140.5</v>
      </c>
    </row>
    <row r="19" spans="1:10" ht="25.5" x14ac:dyDescent="0.25">
      <c r="A19" s="8">
        <v>17</v>
      </c>
      <c r="B19" s="12">
        <v>132</v>
      </c>
      <c r="C19" s="13" t="s">
        <v>73</v>
      </c>
      <c r="D19" s="13" t="s">
        <v>74</v>
      </c>
      <c r="E19" s="14" t="s">
        <v>75</v>
      </c>
      <c r="F19" s="13" t="s">
        <v>76</v>
      </c>
      <c r="G19" s="13" t="s">
        <v>77</v>
      </c>
      <c r="H19" s="15">
        <v>1822000</v>
      </c>
      <c r="I19" s="15">
        <v>150000</v>
      </c>
      <c r="J19" s="12">
        <v>140</v>
      </c>
    </row>
    <row r="20" spans="1:10" ht="25.5" x14ac:dyDescent="0.25">
      <c r="A20" s="12">
        <v>18</v>
      </c>
      <c r="B20" s="12">
        <v>91</v>
      </c>
      <c r="C20" s="13" t="s">
        <v>78</v>
      </c>
      <c r="D20" s="13" t="s">
        <v>47</v>
      </c>
      <c r="E20" s="14" t="s">
        <v>79</v>
      </c>
      <c r="F20" s="13" t="s">
        <v>80</v>
      </c>
      <c r="G20" s="13" t="s">
        <v>81</v>
      </c>
      <c r="H20" s="15">
        <v>60000</v>
      </c>
      <c r="I20" s="15">
        <v>30000</v>
      </c>
      <c r="J20" s="12">
        <v>139.5</v>
      </c>
    </row>
    <row r="21" spans="1:10" ht="38.25" x14ac:dyDescent="0.25">
      <c r="A21" s="8">
        <v>19</v>
      </c>
      <c r="B21" s="12">
        <v>4</v>
      </c>
      <c r="C21" s="13" t="s">
        <v>82</v>
      </c>
      <c r="D21" s="13" t="s">
        <v>83</v>
      </c>
      <c r="E21" s="14" t="s">
        <v>84</v>
      </c>
      <c r="F21" s="13" t="s">
        <v>85</v>
      </c>
      <c r="G21" s="13" t="s">
        <v>86</v>
      </c>
      <c r="H21" s="15">
        <v>418000</v>
      </c>
      <c r="I21" s="15">
        <v>150000</v>
      </c>
      <c r="J21" s="12">
        <v>139</v>
      </c>
    </row>
    <row r="22" spans="1:10" ht="25.5" x14ac:dyDescent="0.25">
      <c r="A22" s="12">
        <v>20</v>
      </c>
      <c r="B22" s="12">
        <v>67</v>
      </c>
      <c r="C22" s="13" t="s">
        <v>87</v>
      </c>
      <c r="D22" s="13" t="s">
        <v>11</v>
      </c>
      <c r="E22" s="14" t="s">
        <v>88</v>
      </c>
      <c r="F22" s="13" t="s">
        <v>228</v>
      </c>
      <c r="G22" s="13" t="s">
        <v>89</v>
      </c>
      <c r="H22" s="15">
        <v>188700</v>
      </c>
      <c r="I22" s="15">
        <v>93100</v>
      </c>
      <c r="J22" s="12">
        <v>138.5</v>
      </c>
    </row>
    <row r="23" spans="1:10" ht="38.25" x14ac:dyDescent="0.25">
      <c r="A23" s="8">
        <v>21</v>
      </c>
      <c r="B23" s="12">
        <v>166</v>
      </c>
      <c r="C23" s="13" t="s">
        <v>90</v>
      </c>
      <c r="D23" s="13" t="s">
        <v>16</v>
      </c>
      <c r="E23" s="14" t="s">
        <v>91</v>
      </c>
      <c r="F23" s="13" t="s">
        <v>92</v>
      </c>
      <c r="G23" s="13" t="s">
        <v>239</v>
      </c>
      <c r="H23" s="15">
        <v>1015000</v>
      </c>
      <c r="I23" s="15">
        <v>150000</v>
      </c>
      <c r="J23" s="12">
        <v>138</v>
      </c>
    </row>
    <row r="24" spans="1:10" ht="25.5" x14ac:dyDescent="0.25">
      <c r="A24" s="12">
        <v>22</v>
      </c>
      <c r="B24" s="12">
        <v>59</v>
      </c>
      <c r="C24" s="13" t="s">
        <v>233</v>
      </c>
      <c r="D24" s="13" t="s">
        <v>93</v>
      </c>
      <c r="E24" s="14" t="s">
        <v>94</v>
      </c>
      <c r="F24" s="13" t="s">
        <v>95</v>
      </c>
      <c r="G24" s="13" t="s">
        <v>50</v>
      </c>
      <c r="H24" s="15">
        <v>128200</v>
      </c>
      <c r="I24" s="15">
        <v>64100</v>
      </c>
      <c r="J24" s="12">
        <v>137</v>
      </c>
    </row>
    <row r="25" spans="1:10" ht="25.5" x14ac:dyDescent="0.25">
      <c r="A25" s="8">
        <v>23</v>
      </c>
      <c r="B25" s="12">
        <v>39</v>
      </c>
      <c r="C25" s="16" t="s">
        <v>96</v>
      </c>
      <c r="D25" s="13" t="s">
        <v>11</v>
      </c>
      <c r="E25" s="17" t="s">
        <v>97</v>
      </c>
      <c r="F25" s="13" t="s">
        <v>98</v>
      </c>
      <c r="G25" s="13" t="s">
        <v>99</v>
      </c>
      <c r="H25" s="15">
        <v>300000</v>
      </c>
      <c r="I25" s="15">
        <v>150000</v>
      </c>
      <c r="J25" s="12">
        <v>136</v>
      </c>
    </row>
    <row r="26" spans="1:10" ht="64.5" customHeight="1" x14ac:dyDescent="0.25">
      <c r="A26" s="12">
        <v>24</v>
      </c>
      <c r="B26" s="12">
        <v>41</v>
      </c>
      <c r="C26" s="13" t="s">
        <v>100</v>
      </c>
      <c r="D26" s="13" t="s">
        <v>16</v>
      </c>
      <c r="E26" s="14" t="s">
        <v>101</v>
      </c>
      <c r="F26" s="13" t="s">
        <v>102</v>
      </c>
      <c r="G26" s="13" t="s">
        <v>103</v>
      </c>
      <c r="H26" s="15">
        <v>90000</v>
      </c>
      <c r="I26" s="15">
        <v>45000</v>
      </c>
      <c r="J26" s="12">
        <v>135</v>
      </c>
    </row>
    <row r="27" spans="1:10" ht="25.5" x14ac:dyDescent="0.25">
      <c r="A27" s="8">
        <v>25</v>
      </c>
      <c r="B27" s="12">
        <v>109</v>
      </c>
      <c r="C27" s="13" t="s">
        <v>104</v>
      </c>
      <c r="D27" s="13" t="s">
        <v>47</v>
      </c>
      <c r="E27" s="17" t="s">
        <v>105</v>
      </c>
      <c r="F27" s="13" t="s">
        <v>106</v>
      </c>
      <c r="G27" s="13" t="s">
        <v>107</v>
      </c>
      <c r="H27" s="15">
        <v>98000</v>
      </c>
      <c r="I27" s="15">
        <v>49000</v>
      </c>
      <c r="J27" s="12">
        <v>134.5</v>
      </c>
    </row>
    <row r="28" spans="1:10" ht="25.5" x14ac:dyDescent="0.25">
      <c r="A28" s="12">
        <v>26</v>
      </c>
      <c r="B28" s="12">
        <v>111</v>
      </c>
      <c r="C28" s="13" t="s">
        <v>108</v>
      </c>
      <c r="D28" s="13" t="s">
        <v>11</v>
      </c>
      <c r="E28" s="14" t="s">
        <v>109</v>
      </c>
      <c r="F28" s="13" t="s">
        <v>110</v>
      </c>
      <c r="G28" s="13" t="s">
        <v>111</v>
      </c>
      <c r="H28" s="15">
        <v>150000</v>
      </c>
      <c r="I28" s="15">
        <v>75000</v>
      </c>
      <c r="J28" s="12">
        <v>134</v>
      </c>
    </row>
    <row r="29" spans="1:10" ht="25.5" x14ac:dyDescent="0.25">
      <c r="A29" s="8">
        <v>27</v>
      </c>
      <c r="B29" s="12">
        <v>51</v>
      </c>
      <c r="C29" s="13" t="s">
        <v>234</v>
      </c>
      <c r="D29" s="13" t="s">
        <v>16</v>
      </c>
      <c r="E29" s="14" t="s">
        <v>112</v>
      </c>
      <c r="F29" s="13" t="s">
        <v>229</v>
      </c>
      <c r="G29" s="13" t="s">
        <v>113</v>
      </c>
      <c r="H29" s="15">
        <v>131000</v>
      </c>
      <c r="I29" s="15">
        <v>50000</v>
      </c>
      <c r="J29" s="12">
        <v>133.5</v>
      </c>
    </row>
    <row r="30" spans="1:10" x14ac:dyDescent="0.25">
      <c r="A30" s="12">
        <v>28</v>
      </c>
      <c r="B30" s="12">
        <v>46</v>
      </c>
      <c r="C30" s="13" t="s">
        <v>235</v>
      </c>
      <c r="D30" s="13" t="s">
        <v>16</v>
      </c>
      <c r="E30" s="14" t="s">
        <v>114</v>
      </c>
      <c r="F30" s="13" t="s">
        <v>115</v>
      </c>
      <c r="G30" s="13" t="s">
        <v>116</v>
      </c>
      <c r="H30" s="15">
        <v>350000</v>
      </c>
      <c r="I30" s="15">
        <v>100000</v>
      </c>
      <c r="J30" s="12">
        <v>133</v>
      </c>
    </row>
    <row r="31" spans="1:10" ht="38.25" x14ac:dyDescent="0.25">
      <c r="A31" s="8">
        <v>29</v>
      </c>
      <c r="B31" s="12">
        <v>53</v>
      </c>
      <c r="C31" s="13" t="s">
        <v>117</v>
      </c>
      <c r="D31" s="13" t="s">
        <v>47</v>
      </c>
      <c r="E31" s="17" t="s">
        <v>118</v>
      </c>
      <c r="F31" s="13" t="s">
        <v>119</v>
      </c>
      <c r="G31" s="13" t="s">
        <v>120</v>
      </c>
      <c r="H31" s="15">
        <v>380000</v>
      </c>
      <c r="I31" s="15">
        <v>150000</v>
      </c>
      <c r="J31" s="12">
        <v>132.5</v>
      </c>
    </row>
    <row r="32" spans="1:10" x14ac:dyDescent="0.25">
      <c r="A32" s="12">
        <v>30</v>
      </c>
      <c r="B32" s="12">
        <v>89</v>
      </c>
      <c r="C32" s="13" t="s">
        <v>78</v>
      </c>
      <c r="D32" s="13" t="s">
        <v>47</v>
      </c>
      <c r="E32" s="14" t="s">
        <v>79</v>
      </c>
      <c r="F32" s="13" t="s">
        <v>121</v>
      </c>
      <c r="G32" s="13" t="s">
        <v>122</v>
      </c>
      <c r="H32" s="15">
        <v>85500</v>
      </c>
      <c r="I32" s="15">
        <v>42700</v>
      </c>
      <c r="J32" s="12">
        <v>132</v>
      </c>
    </row>
    <row r="33" spans="1:10" ht="25.5" x14ac:dyDescent="0.25">
      <c r="A33" s="8">
        <v>31</v>
      </c>
      <c r="B33" s="12">
        <v>33</v>
      </c>
      <c r="C33" s="13" t="s">
        <v>123</v>
      </c>
      <c r="D33" s="13" t="s">
        <v>11</v>
      </c>
      <c r="E33" s="14" t="s">
        <v>124</v>
      </c>
      <c r="F33" s="13" t="s">
        <v>125</v>
      </c>
      <c r="G33" s="13" t="s">
        <v>126</v>
      </c>
      <c r="H33" s="15">
        <v>218700</v>
      </c>
      <c r="I33" s="15">
        <v>105000</v>
      </c>
      <c r="J33" s="12">
        <v>131.5</v>
      </c>
    </row>
    <row r="34" spans="1:10" ht="25.5" x14ac:dyDescent="0.25">
      <c r="A34" s="12">
        <v>32</v>
      </c>
      <c r="B34" s="12">
        <v>49</v>
      </c>
      <c r="C34" s="13" t="s">
        <v>127</v>
      </c>
      <c r="D34" s="13" t="s">
        <v>47</v>
      </c>
      <c r="E34" s="14" t="s">
        <v>128</v>
      </c>
      <c r="F34" s="13" t="s">
        <v>129</v>
      </c>
      <c r="G34" s="13" t="s">
        <v>130</v>
      </c>
      <c r="H34" s="15">
        <v>850000</v>
      </c>
      <c r="I34" s="15">
        <v>150000</v>
      </c>
      <c r="J34" s="12">
        <v>131</v>
      </c>
    </row>
    <row r="35" spans="1:10" ht="25.5" x14ac:dyDescent="0.25">
      <c r="A35" s="8">
        <v>33</v>
      </c>
      <c r="B35" s="12">
        <v>8</v>
      </c>
      <c r="C35" s="13" t="s">
        <v>131</v>
      </c>
      <c r="D35" s="13" t="s">
        <v>11</v>
      </c>
      <c r="E35" s="14" t="s">
        <v>132</v>
      </c>
      <c r="F35" s="13" t="s">
        <v>133</v>
      </c>
      <c r="G35" s="13" t="s">
        <v>134</v>
      </c>
      <c r="H35" s="15">
        <v>225000</v>
      </c>
      <c r="I35" s="15">
        <v>110000</v>
      </c>
      <c r="J35" s="12">
        <v>130.5</v>
      </c>
    </row>
    <row r="36" spans="1:10" x14ac:dyDescent="0.25">
      <c r="A36" s="12">
        <v>34</v>
      </c>
      <c r="B36" s="12">
        <v>117</v>
      </c>
      <c r="C36" s="13" t="s">
        <v>135</v>
      </c>
      <c r="D36" s="13" t="s">
        <v>16</v>
      </c>
      <c r="E36" s="14" t="s">
        <v>136</v>
      </c>
      <c r="F36" s="13" t="s">
        <v>137</v>
      </c>
      <c r="G36" s="13" t="s">
        <v>138</v>
      </c>
      <c r="H36" s="15">
        <v>160000</v>
      </c>
      <c r="I36" s="15">
        <v>80000</v>
      </c>
      <c r="J36" s="12">
        <v>130</v>
      </c>
    </row>
    <row r="37" spans="1:10" ht="25.5" customHeight="1" x14ac:dyDescent="0.25">
      <c r="A37" s="8">
        <v>35</v>
      </c>
      <c r="B37" s="12">
        <v>18</v>
      </c>
      <c r="C37" s="13" t="s">
        <v>139</v>
      </c>
      <c r="D37" s="13" t="s">
        <v>47</v>
      </c>
      <c r="E37" s="14" t="s">
        <v>140</v>
      </c>
      <c r="F37" s="13" t="s">
        <v>141</v>
      </c>
      <c r="G37" s="13" t="s">
        <v>142</v>
      </c>
      <c r="H37" s="15">
        <v>200000</v>
      </c>
      <c r="I37" s="15">
        <v>100000</v>
      </c>
      <c r="J37" s="12">
        <v>129.5</v>
      </c>
    </row>
    <row r="38" spans="1:10" ht="25.5" x14ac:dyDescent="0.25">
      <c r="A38" s="12">
        <v>36</v>
      </c>
      <c r="B38" s="12">
        <v>161</v>
      </c>
      <c r="C38" s="13" t="s">
        <v>236</v>
      </c>
      <c r="D38" s="13" t="s">
        <v>143</v>
      </c>
      <c r="E38" s="14" t="s">
        <v>236</v>
      </c>
      <c r="F38" s="13" t="s">
        <v>144</v>
      </c>
      <c r="G38" s="13" t="s">
        <v>50</v>
      </c>
      <c r="H38" s="15">
        <v>139000</v>
      </c>
      <c r="I38" s="15">
        <v>50000</v>
      </c>
      <c r="J38" s="12">
        <v>129</v>
      </c>
    </row>
    <row r="39" spans="1:10" ht="25.5" x14ac:dyDescent="0.25">
      <c r="A39" s="8">
        <v>37</v>
      </c>
      <c r="B39" s="12">
        <v>85</v>
      </c>
      <c r="C39" s="13" t="s">
        <v>145</v>
      </c>
      <c r="D39" s="13" t="s">
        <v>16</v>
      </c>
      <c r="E39" s="14" t="s">
        <v>146</v>
      </c>
      <c r="F39" s="13" t="s">
        <v>147</v>
      </c>
      <c r="G39" s="13" t="s">
        <v>148</v>
      </c>
      <c r="H39" s="15">
        <v>290000</v>
      </c>
      <c r="I39" s="15">
        <v>140000</v>
      </c>
      <c r="J39" s="12">
        <v>128.5</v>
      </c>
    </row>
    <row r="40" spans="1:10" x14ac:dyDescent="0.25">
      <c r="A40" s="12">
        <v>38</v>
      </c>
      <c r="B40" s="12">
        <v>146</v>
      </c>
      <c r="C40" s="13" t="s">
        <v>149</v>
      </c>
      <c r="D40" s="13" t="s">
        <v>74</v>
      </c>
      <c r="E40" s="14" t="s">
        <v>150</v>
      </c>
      <c r="F40" s="13" t="s">
        <v>151</v>
      </c>
      <c r="G40" s="13" t="s">
        <v>50</v>
      </c>
      <c r="H40" s="15">
        <v>680000</v>
      </c>
      <c r="I40" s="15">
        <v>100000</v>
      </c>
      <c r="J40" s="12">
        <v>128</v>
      </c>
    </row>
    <row r="41" spans="1:10" ht="38.25" x14ac:dyDescent="0.25">
      <c r="A41" s="8">
        <v>39</v>
      </c>
      <c r="B41" s="12">
        <v>63</v>
      </c>
      <c r="C41" s="13" t="s">
        <v>152</v>
      </c>
      <c r="D41" s="13" t="s">
        <v>55</v>
      </c>
      <c r="E41" s="14" t="s">
        <v>153</v>
      </c>
      <c r="F41" s="13" t="s">
        <v>154</v>
      </c>
      <c r="G41" s="13" t="s">
        <v>226</v>
      </c>
      <c r="H41" s="15">
        <v>187500</v>
      </c>
      <c r="I41" s="15">
        <v>73000</v>
      </c>
      <c r="J41" s="12">
        <v>127.5</v>
      </c>
    </row>
    <row r="42" spans="1:10" x14ac:dyDescent="0.25">
      <c r="A42" s="12">
        <v>40</v>
      </c>
      <c r="B42" s="12">
        <v>155</v>
      </c>
      <c r="C42" s="13" t="s">
        <v>155</v>
      </c>
      <c r="D42" s="13" t="s">
        <v>16</v>
      </c>
      <c r="E42" s="14" t="s">
        <v>156</v>
      </c>
      <c r="F42" s="13" t="s">
        <v>157</v>
      </c>
      <c r="G42" s="13" t="s">
        <v>158</v>
      </c>
      <c r="H42" s="15">
        <v>100000</v>
      </c>
      <c r="I42" s="15">
        <v>50000</v>
      </c>
      <c r="J42" s="12">
        <v>127</v>
      </c>
    </row>
    <row r="43" spans="1:10" ht="25.5" x14ac:dyDescent="0.25">
      <c r="A43" s="8">
        <v>41</v>
      </c>
      <c r="B43" s="12">
        <v>64</v>
      </c>
      <c r="C43" s="13" t="s">
        <v>159</v>
      </c>
      <c r="D43" s="13" t="s">
        <v>16</v>
      </c>
      <c r="E43" s="14" t="s">
        <v>160</v>
      </c>
      <c r="F43" s="13" t="s">
        <v>161</v>
      </c>
      <c r="G43" s="13" t="s">
        <v>162</v>
      </c>
      <c r="H43" s="15">
        <v>471000</v>
      </c>
      <c r="I43" s="15">
        <v>150000</v>
      </c>
      <c r="J43" s="12">
        <v>126</v>
      </c>
    </row>
    <row r="44" spans="1:10" ht="25.5" x14ac:dyDescent="0.25">
      <c r="A44" s="12">
        <v>42</v>
      </c>
      <c r="B44" s="12">
        <v>57</v>
      </c>
      <c r="C44" s="13" t="s">
        <v>163</v>
      </c>
      <c r="D44" s="13" t="s">
        <v>47</v>
      </c>
      <c r="E44" s="14" t="s">
        <v>231</v>
      </c>
      <c r="F44" s="13" t="s">
        <v>164</v>
      </c>
      <c r="G44" s="13" t="s">
        <v>227</v>
      </c>
      <c r="H44" s="15">
        <v>106000</v>
      </c>
      <c r="I44" s="15">
        <v>53000</v>
      </c>
      <c r="J44" s="12">
        <v>125.5</v>
      </c>
    </row>
    <row r="45" spans="1:10" x14ac:dyDescent="0.25">
      <c r="A45" s="8">
        <v>43</v>
      </c>
      <c r="B45" s="12">
        <v>76</v>
      </c>
      <c r="C45" s="13" t="s">
        <v>165</v>
      </c>
      <c r="D45" s="13" t="s">
        <v>47</v>
      </c>
      <c r="E45" s="14" t="s">
        <v>166</v>
      </c>
      <c r="F45" s="13" t="s">
        <v>167</v>
      </c>
      <c r="G45" s="13" t="s">
        <v>168</v>
      </c>
      <c r="H45" s="15">
        <v>713200</v>
      </c>
      <c r="I45" s="15">
        <v>150000</v>
      </c>
      <c r="J45" s="12">
        <v>125</v>
      </c>
    </row>
    <row r="46" spans="1:10" ht="25.5" x14ac:dyDescent="0.25">
      <c r="A46" s="12">
        <v>44</v>
      </c>
      <c r="B46" s="12">
        <v>48</v>
      </c>
      <c r="C46" s="13" t="s">
        <v>169</v>
      </c>
      <c r="D46" s="13" t="s">
        <v>47</v>
      </c>
      <c r="E46" s="14" t="s">
        <v>170</v>
      </c>
      <c r="F46" s="13" t="s">
        <v>171</v>
      </c>
      <c r="G46" s="13" t="s">
        <v>172</v>
      </c>
      <c r="H46" s="15">
        <v>760000</v>
      </c>
      <c r="I46" s="15">
        <v>150000</v>
      </c>
      <c r="J46" s="12">
        <v>124.5</v>
      </c>
    </row>
    <row r="47" spans="1:10" ht="25.5" x14ac:dyDescent="0.25">
      <c r="A47" s="8">
        <v>45</v>
      </c>
      <c r="B47" s="12">
        <v>141</v>
      </c>
      <c r="C47" s="13" t="s">
        <v>173</v>
      </c>
      <c r="D47" s="13" t="s">
        <v>174</v>
      </c>
      <c r="E47" s="14" t="s">
        <v>175</v>
      </c>
      <c r="F47" s="13" t="s">
        <v>176</v>
      </c>
      <c r="G47" s="13" t="s">
        <v>177</v>
      </c>
      <c r="H47" s="15">
        <v>340000</v>
      </c>
      <c r="I47" s="15">
        <v>100000</v>
      </c>
      <c r="J47" s="12">
        <v>124</v>
      </c>
    </row>
    <row r="48" spans="1:10" x14ac:dyDescent="0.25">
      <c r="A48" s="12">
        <v>46</v>
      </c>
      <c r="B48" s="12">
        <v>96</v>
      </c>
      <c r="C48" s="13" t="s">
        <v>178</v>
      </c>
      <c r="D48" s="13" t="s">
        <v>74</v>
      </c>
      <c r="E48" s="14" t="s">
        <v>179</v>
      </c>
      <c r="F48" s="13" t="s">
        <v>180</v>
      </c>
      <c r="G48" s="13" t="s">
        <v>181</v>
      </c>
      <c r="H48" s="15">
        <v>2855000</v>
      </c>
      <c r="I48" s="15">
        <v>150000</v>
      </c>
      <c r="J48" s="12">
        <v>123</v>
      </c>
    </row>
    <row r="49" spans="1:10" ht="25.5" x14ac:dyDescent="0.25">
      <c r="A49" s="8">
        <v>47</v>
      </c>
      <c r="B49" s="12">
        <v>37</v>
      </c>
      <c r="C49" s="13" t="s">
        <v>182</v>
      </c>
      <c r="D49" s="13" t="s">
        <v>47</v>
      </c>
      <c r="E49" s="14" t="s">
        <v>183</v>
      </c>
      <c r="F49" s="13" t="s">
        <v>184</v>
      </c>
      <c r="G49" s="13" t="s">
        <v>185</v>
      </c>
      <c r="H49" s="15">
        <v>155000</v>
      </c>
      <c r="I49" s="15">
        <v>77500</v>
      </c>
      <c r="J49" s="12">
        <v>122</v>
      </c>
    </row>
    <row r="50" spans="1:10" ht="25.5" x14ac:dyDescent="0.25">
      <c r="A50" s="12">
        <v>48</v>
      </c>
      <c r="B50" s="12">
        <v>31</v>
      </c>
      <c r="C50" s="13" t="s">
        <v>186</v>
      </c>
      <c r="D50" s="13" t="s">
        <v>16</v>
      </c>
      <c r="E50" s="14" t="s">
        <v>187</v>
      </c>
      <c r="F50" s="13" t="s">
        <v>188</v>
      </c>
      <c r="G50" s="13" t="s">
        <v>189</v>
      </c>
      <c r="H50" s="19">
        <v>106481</v>
      </c>
      <c r="I50" s="15">
        <v>52000</v>
      </c>
      <c r="J50" s="12">
        <v>121.5</v>
      </c>
    </row>
    <row r="51" spans="1:10" ht="38.25" customHeight="1" x14ac:dyDescent="0.25">
      <c r="A51" s="8">
        <v>49</v>
      </c>
      <c r="B51" s="12">
        <v>50</v>
      </c>
      <c r="C51" s="13" t="s">
        <v>190</v>
      </c>
      <c r="D51" s="13" t="s">
        <v>11</v>
      </c>
      <c r="E51" s="14">
        <v>75075113</v>
      </c>
      <c r="F51" s="13" t="s">
        <v>191</v>
      </c>
      <c r="G51" s="13" t="s">
        <v>192</v>
      </c>
      <c r="H51" s="15">
        <v>180000</v>
      </c>
      <c r="I51" s="15">
        <v>90000</v>
      </c>
      <c r="J51" s="12">
        <v>121</v>
      </c>
    </row>
    <row r="52" spans="1:10" ht="25.5" x14ac:dyDescent="0.25">
      <c r="A52" s="12">
        <v>50</v>
      </c>
      <c r="B52" s="12">
        <v>27</v>
      </c>
      <c r="C52" s="13" t="s">
        <v>193</v>
      </c>
      <c r="D52" s="13" t="s">
        <v>47</v>
      </c>
      <c r="E52" s="14" t="s">
        <v>194</v>
      </c>
      <c r="F52" s="13" t="s">
        <v>195</v>
      </c>
      <c r="G52" s="13" t="s">
        <v>196</v>
      </c>
      <c r="H52" s="15">
        <v>950000</v>
      </c>
      <c r="I52" s="15">
        <v>150000</v>
      </c>
      <c r="J52" s="12">
        <v>119</v>
      </c>
    </row>
    <row r="53" spans="1:10" ht="25.5" x14ac:dyDescent="0.25">
      <c r="A53" s="8">
        <v>51</v>
      </c>
      <c r="B53" s="18">
        <v>88</v>
      </c>
      <c r="C53" s="16" t="s">
        <v>197</v>
      </c>
      <c r="D53" s="16" t="s">
        <v>16</v>
      </c>
      <c r="E53" s="17" t="s">
        <v>198</v>
      </c>
      <c r="F53" s="16" t="s">
        <v>199</v>
      </c>
      <c r="G53" s="16" t="s">
        <v>200</v>
      </c>
      <c r="H53" s="19">
        <v>120000</v>
      </c>
      <c r="I53" s="19">
        <v>60000</v>
      </c>
      <c r="J53" s="12">
        <v>118</v>
      </c>
    </row>
    <row r="54" spans="1:10" ht="51" x14ac:dyDescent="0.25">
      <c r="A54" s="12">
        <v>52</v>
      </c>
      <c r="B54" s="12">
        <v>92</v>
      </c>
      <c r="C54" s="13" t="s">
        <v>201</v>
      </c>
      <c r="D54" s="13" t="s">
        <v>16</v>
      </c>
      <c r="E54" s="14" t="s">
        <v>202</v>
      </c>
      <c r="F54" s="13" t="s">
        <v>203</v>
      </c>
      <c r="G54" s="13" t="s">
        <v>230</v>
      </c>
      <c r="H54" s="15">
        <v>302000</v>
      </c>
      <c r="I54" s="15">
        <v>150000</v>
      </c>
      <c r="J54" s="12">
        <v>117</v>
      </c>
    </row>
    <row r="55" spans="1:10" ht="38.25" x14ac:dyDescent="0.25">
      <c r="A55" s="8">
        <v>53</v>
      </c>
      <c r="B55" s="12">
        <v>34</v>
      </c>
      <c r="C55" s="13" t="s">
        <v>204</v>
      </c>
      <c r="D55" s="13" t="s">
        <v>205</v>
      </c>
      <c r="E55" s="14" t="s">
        <v>206</v>
      </c>
      <c r="F55" s="13" t="s">
        <v>207</v>
      </c>
      <c r="G55" s="13" t="s">
        <v>208</v>
      </c>
      <c r="H55" s="15">
        <v>450000</v>
      </c>
      <c r="I55" s="15">
        <v>150000</v>
      </c>
      <c r="J55" s="12">
        <v>116.5</v>
      </c>
    </row>
    <row r="56" spans="1:10" ht="25.5" x14ac:dyDescent="0.25">
      <c r="A56" s="12">
        <v>54</v>
      </c>
      <c r="B56" s="12">
        <v>11</v>
      </c>
      <c r="C56" s="13" t="s">
        <v>209</v>
      </c>
      <c r="D56" s="13" t="s">
        <v>93</v>
      </c>
      <c r="E56" s="14" t="s">
        <v>210</v>
      </c>
      <c r="F56" s="13" t="s">
        <v>211</v>
      </c>
      <c r="G56" s="13" t="s">
        <v>212</v>
      </c>
      <c r="H56" s="15">
        <v>180000</v>
      </c>
      <c r="I56" s="15">
        <v>90000</v>
      </c>
      <c r="J56" s="12">
        <v>116</v>
      </c>
    </row>
    <row r="57" spans="1:10" ht="38.25" x14ac:dyDescent="0.25">
      <c r="A57" s="8">
        <v>55</v>
      </c>
      <c r="B57" s="12">
        <v>25</v>
      </c>
      <c r="C57" s="13" t="s">
        <v>236</v>
      </c>
      <c r="D57" s="13" t="s">
        <v>143</v>
      </c>
      <c r="E57" s="14" t="s">
        <v>236</v>
      </c>
      <c r="F57" s="13" t="s">
        <v>213</v>
      </c>
      <c r="G57" s="13" t="s">
        <v>214</v>
      </c>
      <c r="H57" s="15">
        <v>524000</v>
      </c>
      <c r="I57" s="15">
        <v>150000</v>
      </c>
      <c r="J57" s="12">
        <v>115</v>
      </c>
    </row>
    <row r="58" spans="1:10" ht="25.5" x14ac:dyDescent="0.25">
      <c r="A58" s="12">
        <v>56</v>
      </c>
      <c r="B58" s="12">
        <v>12</v>
      </c>
      <c r="C58" s="13" t="s">
        <v>215</v>
      </c>
      <c r="D58" s="13" t="s">
        <v>47</v>
      </c>
      <c r="E58" s="14" t="s">
        <v>216</v>
      </c>
      <c r="F58" s="13" t="s">
        <v>217</v>
      </c>
      <c r="G58" s="13" t="s">
        <v>218</v>
      </c>
      <c r="H58" s="15">
        <v>107800</v>
      </c>
      <c r="I58" s="15">
        <v>53900</v>
      </c>
      <c r="J58" s="12">
        <v>114.5</v>
      </c>
    </row>
    <row r="59" spans="1:10" ht="26.25" thickBot="1" x14ac:dyDescent="0.3">
      <c r="A59" s="20">
        <v>57</v>
      </c>
      <c r="B59" s="21">
        <v>135</v>
      </c>
      <c r="C59" s="22" t="s">
        <v>219</v>
      </c>
      <c r="D59" s="22" t="s">
        <v>16</v>
      </c>
      <c r="E59" s="23" t="s">
        <v>220</v>
      </c>
      <c r="F59" s="22" t="s">
        <v>221</v>
      </c>
      <c r="G59" s="22" t="s">
        <v>222</v>
      </c>
      <c r="H59" s="24">
        <v>1432000</v>
      </c>
      <c r="I59" s="24">
        <v>66100</v>
      </c>
      <c r="J59" s="7">
        <v>113.5</v>
      </c>
    </row>
    <row r="60" spans="1:10" ht="13.5" thickBot="1" x14ac:dyDescent="0.3">
      <c r="A60" s="29" t="s">
        <v>223</v>
      </c>
      <c r="B60" s="25"/>
      <c r="C60" s="26"/>
      <c r="D60" s="26"/>
      <c r="E60" s="27"/>
      <c r="F60" s="26"/>
      <c r="G60" s="26"/>
      <c r="H60" s="30">
        <f>SUM(H3:H59)</f>
        <v>26671681</v>
      </c>
      <c r="I60" s="30">
        <f>SUM(I3:I59)</f>
        <v>6000000</v>
      </c>
      <c r="J60" s="28"/>
    </row>
  </sheetData>
  <pageMargins left="0.23622047244094491" right="0.23622047244094491" top="0.35433070866141736" bottom="0.35433070866141736" header="0.11811023622047245" footer="0.11811023622047245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schválení</vt:lpstr>
    </vt:vector>
  </TitlesOfParts>
  <Company>KUMSK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Bělecká Šárka</dc:creator>
  <cp:lastModifiedBy>Bělecká Šárka</cp:lastModifiedBy>
  <cp:lastPrinted>2016-01-28T13:06:33Z</cp:lastPrinted>
  <dcterms:created xsi:type="dcterms:W3CDTF">2016-01-28T10:24:40Z</dcterms:created>
  <dcterms:modified xsi:type="dcterms:W3CDTF">2016-02-09T12:24:04Z</dcterms:modified>
</cp:coreProperties>
</file>