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5_SOC\_dotace_MSK\DOTACE 2017\Dotace NM 2017\ZK 15.6.2017\"/>
    </mc:Choice>
  </mc:AlternateContent>
  <bookViews>
    <workbookView xWindow="0" yWindow="0" windowWidth="28800" windowHeight="11835"/>
  </bookViews>
  <sheets>
    <sheet name="návrh náhradníc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<sst xmlns="http://schemas.openxmlformats.org/spreadsheetml/2006/main" count="105" uniqueCount="68">
  <si>
    <t>Pořadník náhradních žadatelů na poskytnutí účelových dotací z rozpočtu kraje v Programu podpory aktivit příslušníků národnostních menšin žijících na území Moravskoslezského kraje na rok 2017</t>
  </si>
  <si>
    <t>Poř.č.</t>
  </si>
  <si>
    <t>Č. žádosti</t>
  </si>
  <si>
    <t>Kód dotačního titulu</t>
  </si>
  <si>
    <t>Název žadatele</t>
  </si>
  <si>
    <t>IČ</t>
  </si>
  <si>
    <t>Právní forma žadatele</t>
  </si>
  <si>
    <t>Název projektu</t>
  </si>
  <si>
    <t>Veřejná podpora</t>
  </si>
  <si>
    <t>Celkové uznatelné náklady projektu     (v Kč)</t>
  </si>
  <si>
    <t>% spoluúčast dotace na CUN</t>
  </si>
  <si>
    <t>Druh dotace</t>
  </si>
  <si>
    <t>Počet bodů</t>
  </si>
  <si>
    <t>Důvod neposkytnutí dotace</t>
  </si>
  <si>
    <t>1.</t>
  </si>
  <si>
    <t>31/17</t>
  </si>
  <si>
    <t>NM 3/17</t>
  </si>
  <si>
    <t>Místní skupina Polského kulturně - osvětového svazu v Střítěži z.s.</t>
  </si>
  <si>
    <t>19015372</t>
  </si>
  <si>
    <t>spolek</t>
  </si>
  <si>
    <t>Koncert 70-lat PZKO</t>
  </si>
  <si>
    <t xml:space="preserve"> -</t>
  </si>
  <si>
    <t>neinvestiční</t>
  </si>
  <si>
    <t>Na základě dosažené výše bodového ohodnocení žádosti a nedostatku finančních prostředků.</t>
  </si>
  <si>
    <t>2.</t>
  </si>
  <si>
    <t>09/17</t>
  </si>
  <si>
    <t xml:space="preserve">
Stowarzyszenie Młodzieży Polskiej w RC - Sdružení polské mládeže v ČR, z.s. </t>
  </si>
  <si>
    <t>41030435</t>
  </si>
  <si>
    <t>MŁODE ZAOLZIE - Mladé Zaolzí</t>
  </si>
  <si>
    <t>3.</t>
  </si>
  <si>
    <t>11/17</t>
  </si>
  <si>
    <t>NM 2/17</t>
  </si>
  <si>
    <t>Folklórní Klub Fogáš z.s.</t>
  </si>
  <si>
    <t>22905707</t>
  </si>
  <si>
    <t>Den česko - slovenské vzájemnosti</t>
  </si>
  <si>
    <t>4.</t>
  </si>
  <si>
    <t>14/17</t>
  </si>
  <si>
    <t>Společenství Romů na Moravě Romano jekhetaniben pre Morava</t>
  </si>
  <si>
    <t>44015178</t>
  </si>
  <si>
    <t>Čirlatuňipen = minulost</t>
  </si>
  <si>
    <t>5.</t>
  </si>
  <si>
    <t>16/17</t>
  </si>
  <si>
    <t>Centrum inkluze o.p.s.</t>
  </si>
  <si>
    <t>29461545</t>
  </si>
  <si>
    <t>obecně prospěšná společnost</t>
  </si>
  <si>
    <t>Jinakost je fajn 2</t>
  </si>
  <si>
    <t>6.</t>
  </si>
  <si>
    <t>30/17</t>
  </si>
  <si>
    <t>ZAOLZIE POTRAFI, z.s.</t>
  </si>
  <si>
    <t>03605523</t>
  </si>
  <si>
    <t>Talk show - 6. řada setkání s 4 osobnostmi z polské menšiny pocházející z MS kraje</t>
  </si>
  <si>
    <t>7.</t>
  </si>
  <si>
    <t>12/17</t>
  </si>
  <si>
    <t>Slovenský klub, z.s.</t>
  </si>
  <si>
    <t>04573129</t>
  </si>
  <si>
    <t>Dny slovenské kultury</t>
  </si>
  <si>
    <t>8.</t>
  </si>
  <si>
    <t>17/17</t>
  </si>
  <si>
    <t>Rodinné a komunitní centrum Chaloupka z. s.</t>
  </si>
  <si>
    <t>26678497</t>
  </si>
  <si>
    <t>Slova nejsou důležitá - multikulturní a integrační výchovně-vzdělávací aktivity v Chaloupce 2017</t>
  </si>
  <si>
    <t>9.</t>
  </si>
  <si>
    <t>23/17</t>
  </si>
  <si>
    <t>Město Jablunkov</t>
  </si>
  <si>
    <t>00296759</t>
  </si>
  <si>
    <t>obec</t>
  </si>
  <si>
    <t>TUSTELA - Člověk, který ví, odkud přichází, zná cestu, kam má směřovat…</t>
  </si>
  <si>
    <t xml:space="preserve">Schválená dotace v Kč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</si>
</sst>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K4" sqref="K4"/>
    </sheetView>
  </sheetViews>
  <sheetFormatPr defaultRowHeight="12.75" x14ac:dyDescent="0.2"/>
  <cols>
    <col min="4" max="4" width="22.28515625" customWidth="1"/>
    <col min="5" max="5" width="11.28515625" customWidth="1"/>
    <col min="6" max="6" width="14" customWidth="1"/>
    <col min="7" max="8" width="18" customWidth="1"/>
    <col min="9" max="9" width="12" customWidth="1"/>
    <col min="10" max="10" width="12.85546875" customWidth="1"/>
    <col min="11" max="11" width="12.28515625" customWidth="1"/>
    <col min="12" max="12" width="13.140625" customWidth="1"/>
    <col min="14" max="14" width="20.5703125" customWidth="1"/>
  </cols>
  <sheetData>
    <row r="1" spans="1:14" ht="41.25" customHeight="1" x14ac:dyDescent="0.2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4" ht="63.75" x14ac:dyDescent="0.2">
      <c r="A2" s="1" t="s">
        <v>1</v>
      </c>
      <c r="B2" s="2" t="s">
        <v>2</v>
      </c>
      <c r="C2" s="2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3" t="s">
        <v>8</v>
      </c>
      <c r="I2" s="4" t="s">
        <v>9</v>
      </c>
      <c r="J2" s="5" t="s">
        <v>10</v>
      </c>
      <c r="K2" s="4" t="s">
        <v>67</v>
      </c>
      <c r="L2" s="1" t="s">
        <v>11</v>
      </c>
      <c r="M2" s="4" t="s">
        <v>12</v>
      </c>
      <c r="N2" s="1" t="s">
        <v>13</v>
      </c>
    </row>
    <row r="3" spans="1:14" ht="63.75" x14ac:dyDescent="0.2">
      <c r="A3" s="6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8" t="s">
        <v>19</v>
      </c>
      <c r="G3" s="8" t="s">
        <v>20</v>
      </c>
      <c r="H3" s="8" t="s">
        <v>21</v>
      </c>
      <c r="I3" s="9">
        <v>41500</v>
      </c>
      <c r="J3" s="10">
        <f>K3/I3*100</f>
        <v>69.879518072289159</v>
      </c>
      <c r="K3" s="9">
        <v>29000</v>
      </c>
      <c r="L3" s="8" t="s">
        <v>22</v>
      </c>
      <c r="M3" s="9">
        <v>16</v>
      </c>
      <c r="N3" s="8" t="s">
        <v>23</v>
      </c>
    </row>
    <row r="4" spans="1:14" ht="63.75" x14ac:dyDescent="0.2">
      <c r="A4" s="6" t="s">
        <v>24</v>
      </c>
      <c r="B4" s="7" t="s">
        <v>25</v>
      </c>
      <c r="C4" s="7" t="s">
        <v>16</v>
      </c>
      <c r="D4" s="8" t="s">
        <v>26</v>
      </c>
      <c r="E4" s="7" t="s">
        <v>27</v>
      </c>
      <c r="F4" s="8" t="s">
        <v>19</v>
      </c>
      <c r="G4" s="8" t="s">
        <v>28</v>
      </c>
      <c r="H4" s="8" t="s">
        <v>21</v>
      </c>
      <c r="I4" s="9">
        <v>153000</v>
      </c>
      <c r="J4" s="10">
        <f>K4/I4*100</f>
        <v>26.143790849673206</v>
      </c>
      <c r="K4" s="9">
        <v>40000</v>
      </c>
      <c r="L4" s="8" t="s">
        <v>22</v>
      </c>
      <c r="M4" s="9">
        <v>16</v>
      </c>
      <c r="N4" s="8" t="s">
        <v>23</v>
      </c>
    </row>
    <row r="5" spans="1:14" ht="63.75" x14ac:dyDescent="0.2">
      <c r="A5" s="6" t="s">
        <v>29</v>
      </c>
      <c r="B5" s="7" t="s">
        <v>30</v>
      </c>
      <c r="C5" s="7" t="s">
        <v>31</v>
      </c>
      <c r="D5" s="8" t="s">
        <v>32</v>
      </c>
      <c r="E5" s="7" t="s">
        <v>33</v>
      </c>
      <c r="F5" s="8" t="s">
        <v>19</v>
      </c>
      <c r="G5" s="8" t="s">
        <v>34</v>
      </c>
      <c r="H5" s="8" t="s">
        <v>21</v>
      </c>
      <c r="I5" s="9">
        <v>296500</v>
      </c>
      <c r="J5" s="10">
        <f>K5/I5*100</f>
        <v>26.981450252951095</v>
      </c>
      <c r="K5" s="9">
        <v>80000</v>
      </c>
      <c r="L5" s="8" t="s">
        <v>22</v>
      </c>
      <c r="M5" s="9">
        <v>16</v>
      </c>
      <c r="N5" s="8" t="s">
        <v>23</v>
      </c>
    </row>
    <row r="6" spans="1:14" ht="63.75" x14ac:dyDescent="0.2">
      <c r="A6" s="6" t="s">
        <v>35</v>
      </c>
      <c r="B6" s="7" t="s">
        <v>36</v>
      </c>
      <c r="C6" s="7" t="s">
        <v>16</v>
      </c>
      <c r="D6" s="8" t="s">
        <v>37</v>
      </c>
      <c r="E6" s="7" t="s">
        <v>38</v>
      </c>
      <c r="F6" s="8" t="s">
        <v>19</v>
      </c>
      <c r="G6" s="8" t="s">
        <v>39</v>
      </c>
      <c r="H6" s="8" t="s">
        <v>21</v>
      </c>
      <c r="I6" s="9">
        <v>31500</v>
      </c>
      <c r="J6" s="10">
        <f t="shared" ref="J6:J11" si="0">K6/I6*100</f>
        <v>69.841269841269835</v>
      </c>
      <c r="K6" s="9">
        <v>22000</v>
      </c>
      <c r="L6" s="8" t="s">
        <v>22</v>
      </c>
      <c r="M6" s="9">
        <v>16</v>
      </c>
      <c r="N6" s="8" t="s">
        <v>23</v>
      </c>
    </row>
    <row r="7" spans="1:14" ht="63.75" x14ac:dyDescent="0.2">
      <c r="A7" s="6" t="s">
        <v>40</v>
      </c>
      <c r="B7" s="7" t="s">
        <v>41</v>
      </c>
      <c r="C7" s="7" t="s">
        <v>16</v>
      </c>
      <c r="D7" s="8" t="s">
        <v>42</v>
      </c>
      <c r="E7" s="7" t="s">
        <v>43</v>
      </c>
      <c r="F7" s="8" t="s">
        <v>44</v>
      </c>
      <c r="G7" s="8" t="s">
        <v>45</v>
      </c>
      <c r="H7" s="8" t="s">
        <v>21</v>
      </c>
      <c r="I7" s="9">
        <v>116092</v>
      </c>
      <c r="J7" s="10">
        <f t="shared" si="0"/>
        <v>68.56630947868932</v>
      </c>
      <c r="K7" s="9">
        <v>79600</v>
      </c>
      <c r="L7" s="8" t="s">
        <v>22</v>
      </c>
      <c r="M7" s="9">
        <v>16</v>
      </c>
      <c r="N7" s="8" t="s">
        <v>23</v>
      </c>
    </row>
    <row r="8" spans="1:14" ht="76.5" x14ac:dyDescent="0.2">
      <c r="A8" s="6" t="s">
        <v>46</v>
      </c>
      <c r="B8" s="7" t="s">
        <v>47</v>
      </c>
      <c r="C8" s="7" t="s">
        <v>16</v>
      </c>
      <c r="D8" s="8" t="s">
        <v>48</v>
      </c>
      <c r="E8" s="7" t="s">
        <v>49</v>
      </c>
      <c r="F8" s="8" t="s">
        <v>19</v>
      </c>
      <c r="G8" s="8" t="s">
        <v>50</v>
      </c>
      <c r="H8" s="8" t="s">
        <v>21</v>
      </c>
      <c r="I8" s="9">
        <v>84000</v>
      </c>
      <c r="J8" s="10">
        <f t="shared" si="0"/>
        <v>52.380952380952387</v>
      </c>
      <c r="K8" s="9">
        <v>44000</v>
      </c>
      <c r="L8" s="8" t="s">
        <v>22</v>
      </c>
      <c r="M8" s="9">
        <v>16</v>
      </c>
      <c r="N8" s="8" t="s">
        <v>23</v>
      </c>
    </row>
    <row r="9" spans="1:14" ht="82.5" customHeight="1" x14ac:dyDescent="0.2">
      <c r="A9" s="6" t="s">
        <v>51</v>
      </c>
      <c r="B9" s="7" t="s">
        <v>52</v>
      </c>
      <c r="C9" s="7" t="s">
        <v>16</v>
      </c>
      <c r="D9" s="8" t="s">
        <v>53</v>
      </c>
      <c r="E9" s="7" t="s">
        <v>54</v>
      </c>
      <c r="F9" s="8" t="s">
        <v>19</v>
      </c>
      <c r="G9" s="8" t="s">
        <v>55</v>
      </c>
      <c r="H9" s="8" t="s">
        <v>21</v>
      </c>
      <c r="I9" s="9">
        <v>90000</v>
      </c>
      <c r="J9" s="10">
        <f t="shared" si="0"/>
        <v>70</v>
      </c>
      <c r="K9" s="9">
        <v>63000</v>
      </c>
      <c r="L9" s="8" t="s">
        <v>22</v>
      </c>
      <c r="M9" s="9">
        <v>16</v>
      </c>
      <c r="N9" s="8" t="s">
        <v>23</v>
      </c>
    </row>
    <row r="10" spans="1:14" ht="76.5" x14ac:dyDescent="0.2">
      <c r="A10" s="6" t="s">
        <v>56</v>
      </c>
      <c r="B10" s="7" t="s">
        <v>57</v>
      </c>
      <c r="C10" s="7" t="s">
        <v>16</v>
      </c>
      <c r="D10" s="8" t="s">
        <v>58</v>
      </c>
      <c r="E10" s="7" t="s">
        <v>59</v>
      </c>
      <c r="F10" s="8" t="s">
        <v>19</v>
      </c>
      <c r="G10" s="8" t="s">
        <v>60</v>
      </c>
      <c r="H10" s="8" t="s">
        <v>21</v>
      </c>
      <c r="I10" s="9">
        <v>125000</v>
      </c>
      <c r="J10" s="10">
        <f t="shared" si="0"/>
        <v>56.000000000000007</v>
      </c>
      <c r="K10" s="9">
        <v>70000</v>
      </c>
      <c r="L10" s="8" t="s">
        <v>22</v>
      </c>
      <c r="M10" s="9">
        <v>13</v>
      </c>
      <c r="N10" s="8" t="s">
        <v>23</v>
      </c>
    </row>
    <row r="11" spans="1:14" ht="63.75" x14ac:dyDescent="0.2">
      <c r="A11" s="6" t="s">
        <v>61</v>
      </c>
      <c r="B11" s="7" t="s">
        <v>62</v>
      </c>
      <c r="C11" s="7" t="s">
        <v>31</v>
      </c>
      <c r="D11" s="8" t="s">
        <v>63</v>
      </c>
      <c r="E11" s="7" t="s">
        <v>64</v>
      </c>
      <c r="F11" s="8" t="s">
        <v>65</v>
      </c>
      <c r="G11" s="8" t="s">
        <v>66</v>
      </c>
      <c r="H11" s="8" t="s">
        <v>21</v>
      </c>
      <c r="I11" s="9">
        <v>50000</v>
      </c>
      <c r="J11" s="10">
        <f t="shared" si="0"/>
        <v>70</v>
      </c>
      <c r="K11" s="9">
        <v>35000</v>
      </c>
      <c r="L11" s="8" t="s">
        <v>22</v>
      </c>
      <c r="M11" s="9">
        <v>12</v>
      </c>
      <c r="N11" s="8" t="s">
        <v>23</v>
      </c>
    </row>
  </sheetData>
  <mergeCells count="1">
    <mergeCell ref="A1:N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náhradníci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Šimečková Lucie</dc:creator>
  <cp:lastModifiedBy>Šimečková Lucie</cp:lastModifiedBy>
  <dcterms:created xsi:type="dcterms:W3CDTF">2017-05-17T08:07:47Z</dcterms:created>
  <dcterms:modified xsi:type="dcterms:W3CDTF">2017-05-17T11:26:33Z</dcterms:modified>
</cp:coreProperties>
</file>