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nasu\ku\_ou_rrc_osf\dotační programy\ZDR\PODPORA HOSPICOVÉ PÉČE\2025\02_materiály RK, ZK, Výbor\RK\Poskytnutí\"/>
    </mc:Choice>
  </mc:AlternateContent>
  <xr:revisionPtr revIDLastSave="0" documentId="13_ncr:1_{D2EBC40C-69D2-49C0-9121-8036C358B540}" xr6:coauthVersionLast="47" xr6:coauthVersionMax="47" xr10:uidLastSave="{00000000-0000-0000-0000-000000000000}"/>
  <bookViews>
    <workbookView xWindow="-120" yWindow="-120" windowWidth="29040" windowHeight="15840" xr2:uid="{FA8FEA0E-B3E1-4024-9BD0-3F1B43B3DBAD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I6" i="1"/>
  <c r="I15" i="1"/>
  <c r="I14" i="1"/>
  <c r="I13" i="1"/>
  <c r="I12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<sst xmlns="http://schemas.openxmlformats.org/spreadsheetml/2006/main" count="74" uniqueCount="43">
  <si>
    <t>Název žadatele</t>
  </si>
  <si>
    <t>Právní forma</t>
  </si>
  <si>
    <t>IČO</t>
  </si>
  <si>
    <t>Název projektu</t>
  </si>
  <si>
    <t>Podíl dotace na celkových nákladech 
(v %)</t>
  </si>
  <si>
    <t>Časová použitelnost</t>
  </si>
  <si>
    <t>Charita Ostrava</t>
  </si>
  <si>
    <t>Evidovaná církevní právnická osoba</t>
  </si>
  <si>
    <t>44940998</t>
  </si>
  <si>
    <t>Podpora zajištění provozu Hospice sv. Lukáše</t>
  </si>
  <si>
    <t>Mobilní hospic Ondrášek, o.p.s.</t>
  </si>
  <si>
    <t>Obecně prospěšná společnost</t>
  </si>
  <si>
    <t>26850176</t>
  </si>
  <si>
    <t>Mobilní hospicová péče pro dospělé</t>
  </si>
  <si>
    <t>Mobilní hospicová péče pro děti</t>
  </si>
  <si>
    <t>Podpora provozu Mobilního hospice sv. Kryštofa</t>
  </si>
  <si>
    <t>Charita Opava</t>
  </si>
  <si>
    <t>43964591</t>
  </si>
  <si>
    <t>Doma je doma</t>
  </si>
  <si>
    <t>Andělé Stromu života p. s.</t>
  </si>
  <si>
    <t xml:space="preserve">Pobočný spolek </t>
  </si>
  <si>
    <t>03632661</t>
  </si>
  <si>
    <t>Mobilní hospic Strom života-centrum a výjezdní místo pro oblast MSK_Nový Jičín</t>
  </si>
  <si>
    <t>Pobočný spolek</t>
  </si>
  <si>
    <t>Mobilní hospic Strom života-kontaktní a výjezdní místo pro oblast MSK_Havířov</t>
  </si>
  <si>
    <t xml:space="preserve">MEDICA Třinec, z.ú. </t>
  </si>
  <si>
    <t>Ústav</t>
  </si>
  <si>
    <t>05115841</t>
  </si>
  <si>
    <t>Hospicová péče MEDICA Třinec 2025</t>
  </si>
  <si>
    <t>Konziliární paliativní tým a ambulance paliativní medicíny</t>
  </si>
  <si>
    <t>Charita Hlučín</t>
  </si>
  <si>
    <t>Podpora Charitní ošetřovatelské služby</t>
  </si>
  <si>
    <t>Poř. č.</t>
  </si>
  <si>
    <t>Charakter dotace</t>
  </si>
  <si>
    <t>neinvestiční</t>
  </si>
  <si>
    <t>Celkové náklady 
(v Kč)</t>
  </si>
  <si>
    <t>Návrh dotace    (v Kč)</t>
  </si>
  <si>
    <t>Počet dosažených bodů</t>
  </si>
  <si>
    <t>Poskytnutí účelových dotací z rozpočtu Moravskoslezského kraje v rámci "Dotačního programu na podporu hospicové péče na rok 2025"</t>
  </si>
  <si>
    <t>1.1.2025 - 31.12.2025</t>
  </si>
  <si>
    <t>CELKEM</t>
  </si>
  <si>
    <t xml:space="preserve">Příloha č. 1 - Návrh na poskytnutí účelových dotací v rámci vyhlášeného dotačního programu  </t>
  </si>
  <si>
    <t>Osobní náklady a náklady na spotřebu energie mohou být hrazeny do 20. 1. 2026.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</si>
</sst>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4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3" fontId="0" fillId="0" borderId="0" xfId="0" applyNumberFormat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0" fontId="4" fillId="0" borderId="1" xfId="1" applyNumberFormat="1" applyFont="1" applyBorder="1" applyAlignment="1">
      <alignment horizontal="right" vertical="center"/>
    </xf>
    <xf numFmtId="0" fontId="5" fillId="0" borderId="0" xfId="0" applyFont="1"/>
    <xf numFmtId="3" fontId="5" fillId="0" borderId="0" xfId="0" applyNumberFormat="1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0B476-5E92-451D-B6AB-F231B738B393}">
  <dimension ref="A1:K18"/>
  <sheetViews>
    <sheetView tabSelected="1" workbookViewId="0">
      <selection activeCell="E24" sqref="E24"/>
    </sheetView>
  </sheetViews>
  <sheetFormatPr defaultRowHeight="15" x14ac:dyDescent="0.25"/>
  <cols>
    <col min="1" max="1" width="8.85546875" customWidth="1"/>
    <col min="2" max="2" width="11.42578125" customWidth="1"/>
    <col min="3" max="3" width="27" customWidth="1"/>
    <col min="4" max="4" width="18.85546875" customWidth="1"/>
    <col min="5" max="5" width="35.28515625" customWidth="1"/>
    <col min="6" max="6" width="15.7109375" customWidth="1"/>
    <col min="7" max="7" width="15" customWidth="1"/>
    <col min="8" max="8" width="13.5703125" customWidth="1"/>
    <col min="9" max="9" width="14.28515625" style="14" customWidth="1"/>
    <col min="10" max="10" width="12.42578125" customWidth="1"/>
    <col min="11" max="11" width="20.7109375" style="14" customWidth="1"/>
  </cols>
  <sheetData>
    <row r="1" spans="1:11" x14ac:dyDescent="0.25">
      <c r="A1" s="20" t="s">
        <v>41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3" spans="1:11" ht="18" x14ac:dyDescent="0.25">
      <c r="A3" s="19" t="s">
        <v>38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5" spans="1:11" s="12" customFormat="1" ht="52.9" customHeight="1" x14ac:dyDescent="0.2">
      <c r="A5" s="2" t="s">
        <v>32</v>
      </c>
      <c r="B5" s="3" t="s">
        <v>2</v>
      </c>
      <c r="C5" s="2" t="s">
        <v>0</v>
      </c>
      <c r="D5" s="2" t="s">
        <v>1</v>
      </c>
      <c r="E5" s="2" t="s">
        <v>3</v>
      </c>
      <c r="F5" s="3" t="s">
        <v>33</v>
      </c>
      <c r="G5" s="3" t="s">
        <v>35</v>
      </c>
      <c r="H5" s="3" t="s">
        <v>36</v>
      </c>
      <c r="I5" s="3" t="s">
        <v>4</v>
      </c>
      <c r="J5" s="3" t="s">
        <v>37</v>
      </c>
      <c r="K5" s="3" t="s">
        <v>5</v>
      </c>
    </row>
    <row r="6" spans="1:11" s="11" customFormat="1" ht="28.15" customHeight="1" x14ac:dyDescent="0.2">
      <c r="A6" s="4">
        <v>1</v>
      </c>
      <c r="B6" s="5" t="s">
        <v>8</v>
      </c>
      <c r="C6" s="6" t="s">
        <v>6</v>
      </c>
      <c r="D6" s="7" t="s">
        <v>7</v>
      </c>
      <c r="E6" s="8" t="s">
        <v>9</v>
      </c>
      <c r="F6" s="13" t="s">
        <v>34</v>
      </c>
      <c r="G6" s="9">
        <v>21345000</v>
      </c>
      <c r="H6" s="9">
        <v>300000</v>
      </c>
      <c r="I6" s="16">
        <f>H6/G6</f>
        <v>1.4054813773717497E-2</v>
      </c>
      <c r="J6" s="5">
        <v>20</v>
      </c>
      <c r="K6" s="15" t="s">
        <v>39</v>
      </c>
    </row>
    <row r="7" spans="1:11" s="11" customFormat="1" ht="28.15" customHeight="1" x14ac:dyDescent="0.2">
      <c r="A7" s="4">
        <v>2</v>
      </c>
      <c r="B7" s="5" t="s">
        <v>12</v>
      </c>
      <c r="C7" s="6" t="s">
        <v>10</v>
      </c>
      <c r="D7" s="7" t="s">
        <v>11</v>
      </c>
      <c r="E7" s="8" t="s">
        <v>13</v>
      </c>
      <c r="F7" s="13" t="s">
        <v>34</v>
      </c>
      <c r="G7" s="9">
        <v>3614200</v>
      </c>
      <c r="H7" s="9">
        <v>300000</v>
      </c>
      <c r="I7" s="16">
        <f>H7/G7</f>
        <v>8.300592108903769E-2</v>
      </c>
      <c r="J7" s="5">
        <v>20</v>
      </c>
      <c r="K7" s="15" t="s">
        <v>39</v>
      </c>
    </row>
    <row r="8" spans="1:11" s="11" customFormat="1" ht="28.15" customHeight="1" x14ac:dyDescent="0.2">
      <c r="A8" s="4">
        <v>3</v>
      </c>
      <c r="B8" s="5" t="s">
        <v>12</v>
      </c>
      <c r="C8" s="6" t="s">
        <v>10</v>
      </c>
      <c r="D8" s="7" t="s">
        <v>11</v>
      </c>
      <c r="E8" s="8" t="s">
        <v>14</v>
      </c>
      <c r="F8" s="13" t="s">
        <v>34</v>
      </c>
      <c r="G8" s="9">
        <v>2694200</v>
      </c>
      <c r="H8" s="9">
        <v>300000</v>
      </c>
      <c r="I8" s="16">
        <f>H8/G8</f>
        <v>0.11135030806918565</v>
      </c>
      <c r="J8" s="5">
        <v>20</v>
      </c>
      <c r="K8" s="15" t="s">
        <v>39</v>
      </c>
    </row>
    <row r="9" spans="1:11" s="11" customFormat="1" ht="28.15" customHeight="1" x14ac:dyDescent="0.2">
      <c r="A9" s="4">
        <v>4</v>
      </c>
      <c r="B9" s="5" t="s">
        <v>8</v>
      </c>
      <c r="C9" s="6" t="s">
        <v>6</v>
      </c>
      <c r="D9" s="7" t="s">
        <v>7</v>
      </c>
      <c r="E9" s="8" t="s">
        <v>15</v>
      </c>
      <c r="F9" s="13" t="s">
        <v>34</v>
      </c>
      <c r="G9" s="9">
        <v>4259000</v>
      </c>
      <c r="H9" s="9">
        <v>300000</v>
      </c>
      <c r="I9" s="16">
        <f t="shared" ref="I9:I15" si="0">H9/G9</f>
        <v>7.0439070204273299E-2</v>
      </c>
      <c r="J9" s="5">
        <v>20</v>
      </c>
      <c r="K9" s="15" t="s">
        <v>39</v>
      </c>
    </row>
    <row r="10" spans="1:11" s="11" customFormat="1" ht="28.15" customHeight="1" x14ac:dyDescent="0.2">
      <c r="A10" s="4">
        <v>5</v>
      </c>
      <c r="B10" s="5" t="s">
        <v>17</v>
      </c>
      <c r="C10" s="6" t="s">
        <v>16</v>
      </c>
      <c r="D10" s="7" t="s">
        <v>7</v>
      </c>
      <c r="E10" s="8" t="s">
        <v>18</v>
      </c>
      <c r="F10" s="13" t="s">
        <v>34</v>
      </c>
      <c r="G10" s="9">
        <v>430000</v>
      </c>
      <c r="H10" s="9">
        <v>300000</v>
      </c>
      <c r="I10" s="16">
        <f>H10/G10</f>
        <v>0.69767441860465118</v>
      </c>
      <c r="J10" s="5">
        <v>19</v>
      </c>
      <c r="K10" s="15" t="s">
        <v>39</v>
      </c>
    </row>
    <row r="11" spans="1:11" s="11" customFormat="1" ht="28.15" customHeight="1" x14ac:dyDescent="0.2">
      <c r="A11" s="4">
        <v>6</v>
      </c>
      <c r="B11" s="10" t="s">
        <v>21</v>
      </c>
      <c r="C11" s="6" t="s">
        <v>19</v>
      </c>
      <c r="D11" s="7" t="s">
        <v>20</v>
      </c>
      <c r="E11" s="8" t="s">
        <v>22</v>
      </c>
      <c r="F11" s="13" t="s">
        <v>34</v>
      </c>
      <c r="G11" s="9">
        <v>9362700</v>
      </c>
      <c r="H11" s="9">
        <v>300000</v>
      </c>
      <c r="I11" s="16">
        <f t="shared" si="0"/>
        <v>3.2042039155371849E-2</v>
      </c>
      <c r="J11" s="5">
        <v>19</v>
      </c>
      <c r="K11" s="15" t="s">
        <v>39</v>
      </c>
    </row>
    <row r="12" spans="1:11" s="11" customFormat="1" ht="28.15" customHeight="1" x14ac:dyDescent="0.2">
      <c r="A12" s="4">
        <v>7</v>
      </c>
      <c r="B12" s="5" t="s">
        <v>21</v>
      </c>
      <c r="C12" s="6" t="s">
        <v>19</v>
      </c>
      <c r="D12" s="7" t="s">
        <v>23</v>
      </c>
      <c r="E12" s="8" t="s">
        <v>24</v>
      </c>
      <c r="F12" s="13" t="s">
        <v>34</v>
      </c>
      <c r="G12" s="9">
        <v>4830400</v>
      </c>
      <c r="H12" s="9">
        <v>300000</v>
      </c>
      <c r="I12" s="16">
        <f t="shared" si="0"/>
        <v>6.2106657833719776E-2</v>
      </c>
      <c r="J12" s="5">
        <v>19</v>
      </c>
      <c r="K12" s="15" t="s">
        <v>39</v>
      </c>
    </row>
    <row r="13" spans="1:11" s="11" customFormat="1" ht="28.15" customHeight="1" x14ac:dyDescent="0.2">
      <c r="A13" s="4">
        <v>8</v>
      </c>
      <c r="B13" s="10" t="s">
        <v>27</v>
      </c>
      <c r="C13" s="6" t="s">
        <v>25</v>
      </c>
      <c r="D13" s="7" t="s">
        <v>26</v>
      </c>
      <c r="E13" s="8" t="s">
        <v>28</v>
      </c>
      <c r="F13" s="13" t="s">
        <v>34</v>
      </c>
      <c r="G13" s="9">
        <v>5880000</v>
      </c>
      <c r="H13" s="9">
        <v>300000</v>
      </c>
      <c r="I13" s="16">
        <f t="shared" si="0"/>
        <v>5.1020408163265307E-2</v>
      </c>
      <c r="J13" s="5">
        <v>19</v>
      </c>
      <c r="K13" s="15" t="s">
        <v>39</v>
      </c>
    </row>
    <row r="14" spans="1:11" s="11" customFormat="1" ht="28.15" customHeight="1" x14ac:dyDescent="0.2">
      <c r="A14" s="4">
        <v>9</v>
      </c>
      <c r="B14" s="5" t="s">
        <v>12</v>
      </c>
      <c r="C14" s="6" t="s">
        <v>10</v>
      </c>
      <c r="D14" s="7" t="s">
        <v>11</v>
      </c>
      <c r="E14" s="8" t="s">
        <v>29</v>
      </c>
      <c r="F14" s="13" t="s">
        <v>34</v>
      </c>
      <c r="G14" s="9">
        <v>1332000</v>
      </c>
      <c r="H14" s="9">
        <v>300000</v>
      </c>
      <c r="I14" s="16">
        <f t="shared" si="0"/>
        <v>0.22522522522522523</v>
      </c>
      <c r="J14" s="5">
        <v>18</v>
      </c>
      <c r="K14" s="15" t="s">
        <v>39</v>
      </c>
    </row>
    <row r="15" spans="1:11" s="11" customFormat="1" ht="28.15" customHeight="1" x14ac:dyDescent="0.2">
      <c r="A15" s="4">
        <v>10</v>
      </c>
      <c r="B15" s="5">
        <v>44941960</v>
      </c>
      <c r="C15" s="6" t="s">
        <v>30</v>
      </c>
      <c r="D15" s="7" t="s">
        <v>7</v>
      </c>
      <c r="E15" s="8" t="s">
        <v>31</v>
      </c>
      <c r="F15" s="13" t="s">
        <v>34</v>
      </c>
      <c r="G15" s="9">
        <v>5486600</v>
      </c>
      <c r="H15" s="9">
        <v>300000</v>
      </c>
      <c r="I15" s="16">
        <f t="shared" si="0"/>
        <v>5.4678671672802825E-2</v>
      </c>
      <c r="J15" s="5">
        <v>18</v>
      </c>
      <c r="K15" s="15" t="s">
        <v>39</v>
      </c>
    </row>
    <row r="16" spans="1:11" x14ac:dyDescent="0.25">
      <c r="A16" s="17" t="s">
        <v>40</v>
      </c>
      <c r="B16" s="11"/>
      <c r="C16" s="11"/>
      <c r="D16" s="11"/>
      <c r="E16" s="11"/>
      <c r="F16" s="11"/>
      <c r="G16" s="11"/>
      <c r="H16" s="18">
        <f>SUM(H6:H15)</f>
        <v>3000000</v>
      </c>
    </row>
    <row r="17" spans="1:8" x14ac:dyDescent="0.25">
      <c r="H17" s="1"/>
    </row>
    <row r="18" spans="1:8" x14ac:dyDescent="0.25">
      <c r="A18" s="11" t="s">
        <v>42</v>
      </c>
    </row>
  </sheetData>
  <mergeCells count="2">
    <mergeCell ref="A3:K3"/>
    <mergeCell ref="A1:K1"/>
  </mergeCells>
  <pageMargins left="0.7" right="0.7" top="0.78740157499999996" bottom="0.78740157499999996" header="0.3" footer="0.3"/>
  <headerFooter>
    <oddFooter>&amp;L_x000D_&amp;1#&amp;"Calibri"&amp;9&amp;K000000 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Moravskoslezsky kraj - krajsky urad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Obrusníková Lenka</dc:creator>
  <cp:lastModifiedBy>Obrusníková Lenka</cp:lastModifiedBy>
  <dcterms:created xsi:type="dcterms:W3CDTF">2025-02-10T07:25:32Z</dcterms:created>
  <dcterms:modified xsi:type="dcterms:W3CDTF">2025-02-12T05:33:33Z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2025-02-10T07:33:51Z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122a818b-6b06-4668-838e-5de7e1902aca</vt:lpwstr>
  </property>
  <property fmtid="{D5CDD505-2E9C-101B-9397-08002B2CF9AE}" pid="8" name="MSIP_Label_215ad6d0-798b-44f9-b3fd-112ad6275fb4_ContentBits">
    <vt:lpwstr>2</vt:lpwstr>
  </property>
</Properties>
</file>