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marie_klimesova_msk_cz/Documents/pracovní/TIC/TIC 25/Materiál/"/>
    </mc:Choice>
  </mc:AlternateContent>
  <xr:revisionPtr revIDLastSave="98" documentId="8_{45CB376A-A033-44A1-8CC8-0BB7583E04A5}" xr6:coauthVersionLast="47" xr6:coauthVersionMax="47" xr10:uidLastSave="{55BC584D-0121-4308-95CD-E765A1D7C38C}"/>
  <bookViews>
    <workbookView xWindow="22932" yWindow="-108" windowWidth="23256" windowHeight="12456" xr2:uid="{5677CB3F-2C70-401B-98FA-C9DFC593F0AE}"/>
  </bookViews>
  <sheets>
    <sheet name="List1" sheetId="1" r:id="rId1"/>
  </sheets>
  <definedNames>
    <definedName name="_xlnm._FilterDatabase" localSheetId="0" hidden="1">List1!$A$3:$L$3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<sst xmlns="http://schemas.openxmlformats.org/spreadsheetml/2006/main" count="164" uniqueCount="118">
  <si>
    <t>Příloha č. 1</t>
  </si>
  <si>
    <t>Poř. číslo</t>
  </si>
  <si>
    <t>Název TIC</t>
  </si>
  <si>
    <t>Název žadatele (OR)</t>
  </si>
  <si>
    <t>IČ</t>
  </si>
  <si>
    <t>Právní forma</t>
  </si>
  <si>
    <t>Název projektu</t>
  </si>
  <si>
    <t>Předpokládané celkové uznatelné náklady</t>
  </si>
  <si>
    <t>Požadovaná celková výše dotace dle žádosti</t>
  </si>
  <si>
    <t>Schválená celková výše dotace</t>
  </si>
  <si>
    <t>Podíl dotace na celkových uznatelných nákladech projektu  v %</t>
  </si>
  <si>
    <t>Počet bodů - hodnotící kritéria (maximum 100 b.)</t>
  </si>
  <si>
    <t>obec</t>
  </si>
  <si>
    <t>Podpora městského a turistického informačního centra v Bruntále 2025</t>
  </si>
  <si>
    <t>Mikroregion Slezská Harta</t>
  </si>
  <si>
    <t>TIC Leskovec nad Moravicí</t>
  </si>
  <si>
    <t>Podpora TIC v Leskovci nad Moravicí 2025</t>
  </si>
  <si>
    <t>TIC Krnov</t>
  </si>
  <si>
    <t>Město Krnov</t>
  </si>
  <si>
    <t>Podpora TIC Krnov pro rok 2025</t>
  </si>
  <si>
    <t>Jablunkovské centrum kultury a informací, příspěvková organizace</t>
  </si>
  <si>
    <t>TIC Jablunkov</t>
  </si>
  <si>
    <t>Kvalitní služby a modernizace TIC Jablunkov</t>
  </si>
  <si>
    <t>přísp. organizace</t>
  </si>
  <si>
    <t>00296139</t>
  </si>
  <si>
    <t>TIC Rýmařov</t>
  </si>
  <si>
    <t>Městské muzeum Rýmařov, příspěvková organizace</t>
  </si>
  <si>
    <t>75037947</t>
  </si>
  <si>
    <t>TIC Bystřice</t>
  </si>
  <si>
    <t>Obec Bystřice</t>
  </si>
  <si>
    <t>00296562</t>
  </si>
  <si>
    <t>20 let informací a zážitků - Rýmařov</t>
  </si>
  <si>
    <t>Zkvalitnění služeb TIC Bystřice v roce 2025</t>
  </si>
  <si>
    <t>TIC Opava</t>
  </si>
  <si>
    <t>Statutární město Opava</t>
  </si>
  <si>
    <t>00300535</t>
  </si>
  <si>
    <t>Rozvoj služeb Turistického informačního centra v Opavě 2025</t>
  </si>
  <si>
    <t>Město Příbor</t>
  </si>
  <si>
    <t>TIC Příbor</t>
  </si>
  <si>
    <t>00298328</t>
  </si>
  <si>
    <t>Web TIC: Modernizace pro lepší dostupnost informací</t>
  </si>
  <si>
    <t>TIC Frýdek - Místek</t>
  </si>
  <si>
    <t>66933901</t>
  </si>
  <si>
    <t>Turistické informační centrum Frýdek-Místek, příspěvková organizace</t>
  </si>
  <si>
    <t>Rozvoj kvality služeb Turistického informačního centra</t>
  </si>
  <si>
    <t>TIC Frenštát pod Radhoštěm</t>
  </si>
  <si>
    <t>TIC Vítkov</t>
  </si>
  <si>
    <t>Modernizace vybavení Turistického informačního centra</t>
  </si>
  <si>
    <t>00297852</t>
  </si>
  <si>
    <t>Město Frenštát pod Radhoštěm</t>
  </si>
  <si>
    <t>Průvodce Vítkovskem</t>
  </si>
  <si>
    <t>Město Vítkov</t>
  </si>
  <si>
    <t>00300870</t>
  </si>
  <si>
    <t>Vylepšování služeb Turistického informačního centra Hukvaldy - více spokojených návštěvníků</t>
  </si>
  <si>
    <t>00297194</t>
  </si>
  <si>
    <t>Obec Hukvaldy</t>
  </si>
  <si>
    <t>TIC Hukvaldy</t>
  </si>
  <si>
    <t>Propagace a informační činnost TIC Štramberk</t>
  </si>
  <si>
    <t>TIC Štramberk</t>
  </si>
  <si>
    <t>Město Štramberk</t>
  </si>
  <si>
    <t>00298468</t>
  </si>
  <si>
    <t>TIC Bruntál</t>
  </si>
  <si>
    <t>Město Bruntál</t>
  </si>
  <si>
    <t>00295892</t>
  </si>
  <si>
    <t>Muzeum Hlučínska, příspěvková organizace</t>
  </si>
  <si>
    <t>71230530</t>
  </si>
  <si>
    <t>Rozšíření webových stránek Hlučínské památky o další jazykové mutace, vytvoření záložek na podstránce kostela sv. Jana Křtitele vč. Jazykové mutace, nákup elektronického jazykového překladače</t>
  </si>
  <si>
    <t>TIC Hlučín</t>
  </si>
  <si>
    <t>00298212</t>
  </si>
  <si>
    <t>Město Nový Jičín</t>
  </si>
  <si>
    <t>TIC Nový Jičín</t>
  </si>
  <si>
    <t>Podpora Turistického informačního centra Nový Jičín v roce 2025</t>
  </si>
  <si>
    <t>Kulturní, informační a vzdělávací centrum Vrbno, p.o.</t>
  </si>
  <si>
    <t>75096366</t>
  </si>
  <si>
    <t>TIC VRBNO 2025</t>
  </si>
  <si>
    <t>75143364</t>
  </si>
  <si>
    <t>GOTIC, příspěvková organizace</t>
  </si>
  <si>
    <t>TIC Mosty u Jablunkova</t>
  </si>
  <si>
    <t>TIC Vrbno pod Pradědem</t>
  </si>
  <si>
    <t>Zkvalitňování webu, propagace a služeb TIC Mosty u Jablunkova</t>
  </si>
  <si>
    <t>TIC Bartošovice</t>
  </si>
  <si>
    <t>Turistika v Poodří - správná volba</t>
  </si>
  <si>
    <t>69581762</t>
  </si>
  <si>
    <t>REGION POODŘÍ</t>
  </si>
  <si>
    <t>Kulturní centrum Bílovec, příspěvková organizace</t>
  </si>
  <si>
    <t>TIC Bílovec</t>
  </si>
  <si>
    <t>02235412</t>
  </si>
  <si>
    <t>Aktualizace webových stránek, informační tabule a propagační materiály pro turistické informační centrum v Bílovci</t>
  </si>
  <si>
    <t>Rozvoj poskytovaných služeb TIC Kopřivnice 2025</t>
  </si>
  <si>
    <t>TIC Kopřivnice</t>
  </si>
  <si>
    <t>66741122</t>
  </si>
  <si>
    <t>Kulturní dům Kopřivnice</t>
  </si>
  <si>
    <t>Město Odry</t>
  </si>
  <si>
    <t>TIC Odry</t>
  </si>
  <si>
    <t>00298221</t>
  </si>
  <si>
    <t>Zkvalitnění poskytovaných služeb TIC Odry 2025</t>
  </si>
  <si>
    <t>Aktualizace vlastních webových stránek TIC Čeladná</t>
  </si>
  <si>
    <t>Obec Čeladná</t>
  </si>
  <si>
    <t>TIC Čeladná</t>
  </si>
  <si>
    <t>00296571</t>
  </si>
  <si>
    <t>Modernizace technického vybavení</t>
  </si>
  <si>
    <t>TIC Fulnek</t>
  </si>
  <si>
    <t>Město Fulnek</t>
  </si>
  <si>
    <t>00297861</t>
  </si>
  <si>
    <t>Kulturní centrum Frýdlant nad Ostravicí, příspěvková organizace</t>
  </si>
  <si>
    <t>TIC Frýdlant nad Ostravicí</t>
  </si>
  <si>
    <t>Zvýšení informovanosti návštěvníků TIC Frýdlant n. O.</t>
  </si>
  <si>
    <t>03282724</t>
  </si>
  <si>
    <t>TIC Třinec</t>
  </si>
  <si>
    <t>Knihovna Třinec, příspěvková organizace</t>
  </si>
  <si>
    <t>00846678</t>
  </si>
  <si>
    <t>Třinec v kapse</t>
  </si>
  <si>
    <t>71193821</t>
  </si>
  <si>
    <t>dobrovolný svazek obcí</t>
  </si>
  <si>
    <t xml:space="preserve">Období realizace                     </t>
  </si>
  <si>
    <t>1.1.2025-31.10.2025</t>
  </si>
  <si>
    <t>celkem</t>
  </si>
  <si>
    <t>Seznam žadatelů k poskytnutí neinevstičních dotací v rámci dotačního programu „Podpora turistických informačních center v Moravskoslezském kraji v roce 2025“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</si>
</sst>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\ &quot;Kč&quot;"/>
  </numFmts>
  <fonts count="11" x14ac:knownFonts="1">
    <font>
      <sz val="11"/>
      <color theme="1"/>
      <name val="Aptos Narrow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9" fontId="1" fillId="2" borderId="6" xfId="1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6" borderId="9" xfId="0" applyFont="1" applyFill="1" applyBorder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6" fillId="7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66" fontId="0" fillId="5" borderId="9" xfId="0" applyNumberFormat="1" applyFill="1" applyBorder="1" applyAlignment="1">
      <alignment horizontal="center" vertical="center"/>
    </xf>
    <xf numFmtId="10" fontId="0" fillId="5" borderId="9" xfId="0" applyNumberForma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 wrapText="1"/>
    </xf>
    <xf numFmtId="165" fontId="0" fillId="5" borderId="9" xfId="0" applyNumberForma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left" vertical="center" wrapText="1"/>
    </xf>
    <xf numFmtId="165" fontId="8" fillId="5" borderId="9" xfId="0" applyNumberFormat="1" applyFont="1" applyFill="1" applyBorder="1" applyAlignment="1">
      <alignment horizontal="center" vertical="center"/>
    </xf>
    <xf numFmtId="165" fontId="9" fillId="5" borderId="9" xfId="0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List1" xfId="1" xr:uid="{B90327B2-FFCD-41F3-A55B-CF2D8AEE0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361F-9845-48F2-BD54-7D707AE939F6}">
  <sheetPr>
    <pageSetUpPr fitToPage="1"/>
  </sheetPr>
  <dimension ref="A1:L90"/>
  <sheetViews>
    <sheetView tabSelected="1" topLeftCell="A8" workbookViewId="0">
      <selection activeCell="E10" sqref="E10"/>
    </sheetView>
  </sheetViews>
  <sheetFormatPr defaultRowHeight="15" x14ac:dyDescent="0.25"/>
  <cols>
    <col min="1" max="1" width="8.7109375" customWidth="1"/>
    <col min="2" max="2" width="30.42578125" customWidth="1"/>
    <col min="3" max="3" width="29.85546875" customWidth="1"/>
    <col min="4" max="4" width="10.85546875" customWidth="1"/>
    <col min="5" max="5" width="15.42578125" customWidth="1"/>
    <col min="6" max="6" width="45.85546875" customWidth="1"/>
    <col min="7" max="7" width="17.5703125" customWidth="1"/>
    <col min="8" max="8" width="16.28515625" customWidth="1"/>
    <col min="9" max="9" width="20.7109375" customWidth="1"/>
    <col min="10" max="10" width="22.140625" customWidth="1"/>
    <col min="11" max="11" width="19" customWidth="1"/>
    <col min="12" max="12" width="18.42578125" customWidth="1"/>
  </cols>
  <sheetData>
    <row r="1" spans="1:12" s="2" customFormat="1" ht="13.5" thickBot="1" x14ac:dyDescent="0.3">
      <c r="A1" s="1" t="s">
        <v>0</v>
      </c>
      <c r="G1" s="3"/>
      <c r="H1" s="3"/>
      <c r="I1" s="3"/>
      <c r="J1" s="3"/>
      <c r="K1" s="4"/>
      <c r="L1" s="5"/>
    </row>
    <row r="2" spans="1:12" s="2" customFormat="1" ht="13.5" thickBot="1" x14ac:dyDescent="0.3">
      <c r="A2" s="6" t="s">
        <v>117</v>
      </c>
      <c r="B2" s="7"/>
      <c r="C2" s="7"/>
      <c r="D2" s="7"/>
      <c r="E2" s="7"/>
      <c r="F2" s="7"/>
      <c r="G2" s="7"/>
      <c r="H2" s="7"/>
      <c r="I2" s="7"/>
      <c r="J2" s="7"/>
      <c r="K2" s="20"/>
      <c r="L2" s="8"/>
    </row>
    <row r="3" spans="1:12" s="14" customFormat="1" ht="63.75" x14ac:dyDescent="0.2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2" t="s">
        <v>8</v>
      </c>
      <c r="I3" s="12" t="s">
        <v>9</v>
      </c>
      <c r="J3" s="12" t="s">
        <v>10</v>
      </c>
      <c r="K3" s="29" t="s">
        <v>114</v>
      </c>
      <c r="L3" s="13" t="s">
        <v>11</v>
      </c>
    </row>
    <row r="4" spans="1:12" ht="30" x14ac:dyDescent="0.25">
      <c r="A4" s="23">
        <v>1</v>
      </c>
      <c r="B4" s="27" t="s">
        <v>77</v>
      </c>
      <c r="C4" s="26" t="s">
        <v>76</v>
      </c>
      <c r="D4" s="36" t="s">
        <v>75</v>
      </c>
      <c r="E4" s="17" t="s">
        <v>23</v>
      </c>
      <c r="F4" s="39" t="s">
        <v>79</v>
      </c>
      <c r="G4" s="37">
        <v>100000</v>
      </c>
      <c r="H4" s="37">
        <v>80000</v>
      </c>
      <c r="I4" s="38">
        <v>80000</v>
      </c>
      <c r="J4" s="31">
        <v>0.8</v>
      </c>
      <c r="K4" s="32" t="s">
        <v>115</v>
      </c>
      <c r="L4" s="33">
        <v>95</v>
      </c>
    </row>
    <row r="5" spans="1:12" ht="45" x14ac:dyDescent="0.25">
      <c r="A5" s="23">
        <v>2</v>
      </c>
      <c r="B5" s="27" t="s">
        <v>85</v>
      </c>
      <c r="C5" s="26" t="s">
        <v>84</v>
      </c>
      <c r="D5" s="36" t="s">
        <v>86</v>
      </c>
      <c r="E5" s="17" t="s">
        <v>23</v>
      </c>
      <c r="F5" s="39" t="s">
        <v>87</v>
      </c>
      <c r="G5" s="37">
        <v>84500</v>
      </c>
      <c r="H5" s="37">
        <v>67600</v>
      </c>
      <c r="I5" s="38">
        <v>67600</v>
      </c>
      <c r="J5" s="31">
        <v>0.8</v>
      </c>
      <c r="K5" s="32" t="s">
        <v>115</v>
      </c>
      <c r="L5" s="33">
        <v>77</v>
      </c>
    </row>
    <row r="6" spans="1:12" ht="30" x14ac:dyDescent="0.25">
      <c r="A6" s="22">
        <v>3</v>
      </c>
      <c r="B6" s="25" t="s">
        <v>45</v>
      </c>
      <c r="C6" s="43" t="s">
        <v>49</v>
      </c>
      <c r="D6" s="36" t="s">
        <v>48</v>
      </c>
      <c r="E6" s="15" t="s">
        <v>12</v>
      </c>
      <c r="F6" s="39" t="s">
        <v>47</v>
      </c>
      <c r="G6" s="37">
        <v>100000</v>
      </c>
      <c r="H6" s="37">
        <v>80000</v>
      </c>
      <c r="I6" s="38">
        <v>80000</v>
      </c>
      <c r="J6" s="31">
        <v>0.8</v>
      </c>
      <c r="K6" s="32" t="s">
        <v>115</v>
      </c>
      <c r="L6" s="33">
        <v>68</v>
      </c>
    </row>
    <row r="7" spans="1:12" x14ac:dyDescent="0.25">
      <c r="A7" s="22">
        <v>4</v>
      </c>
      <c r="B7" s="25" t="s">
        <v>17</v>
      </c>
      <c r="C7" s="43" t="s">
        <v>18</v>
      </c>
      <c r="D7" s="36" t="s">
        <v>24</v>
      </c>
      <c r="E7" s="15" t="s">
        <v>12</v>
      </c>
      <c r="F7" s="39" t="s">
        <v>19</v>
      </c>
      <c r="G7" s="37">
        <v>100000</v>
      </c>
      <c r="H7" s="37">
        <v>80000</v>
      </c>
      <c r="I7" s="38">
        <v>80000</v>
      </c>
      <c r="J7" s="31">
        <v>0.8</v>
      </c>
      <c r="K7" s="32" t="s">
        <v>115</v>
      </c>
      <c r="L7" s="33">
        <v>66</v>
      </c>
    </row>
    <row r="8" spans="1:12" ht="30" x14ac:dyDescent="0.25">
      <c r="A8" s="22">
        <v>5</v>
      </c>
      <c r="B8" s="25" t="s">
        <v>56</v>
      </c>
      <c r="C8" s="43" t="s">
        <v>55</v>
      </c>
      <c r="D8" s="36" t="s">
        <v>54</v>
      </c>
      <c r="E8" s="15" t="s">
        <v>12</v>
      </c>
      <c r="F8" s="39" t="s">
        <v>53</v>
      </c>
      <c r="G8" s="37">
        <v>120000</v>
      </c>
      <c r="H8" s="37">
        <v>80000</v>
      </c>
      <c r="I8" s="38">
        <v>80000</v>
      </c>
      <c r="J8" s="35">
        <v>0.66670000000000007</v>
      </c>
      <c r="K8" s="32" t="s">
        <v>115</v>
      </c>
      <c r="L8" s="33">
        <v>66</v>
      </c>
    </row>
    <row r="9" spans="1:12" x14ac:dyDescent="0.25">
      <c r="A9" s="22">
        <v>6</v>
      </c>
      <c r="B9" s="25" t="s">
        <v>58</v>
      </c>
      <c r="C9" s="43" t="s">
        <v>59</v>
      </c>
      <c r="D9" s="36" t="s">
        <v>60</v>
      </c>
      <c r="E9" s="15" t="s">
        <v>12</v>
      </c>
      <c r="F9" s="39" t="s">
        <v>57</v>
      </c>
      <c r="G9" s="37">
        <v>100000</v>
      </c>
      <c r="H9" s="37">
        <v>80000</v>
      </c>
      <c r="I9" s="38">
        <v>80000</v>
      </c>
      <c r="J9" s="31">
        <v>0.8</v>
      </c>
      <c r="K9" s="32" t="s">
        <v>115</v>
      </c>
      <c r="L9" s="33">
        <v>66</v>
      </c>
    </row>
    <row r="10" spans="1:12" ht="45" x14ac:dyDescent="0.25">
      <c r="A10" s="23">
        <v>7</v>
      </c>
      <c r="B10" s="27" t="s">
        <v>21</v>
      </c>
      <c r="C10" s="26" t="s">
        <v>20</v>
      </c>
      <c r="D10" s="36">
        <v>47999764</v>
      </c>
      <c r="E10" s="17" t="s">
        <v>23</v>
      </c>
      <c r="F10" s="39" t="s">
        <v>22</v>
      </c>
      <c r="G10" s="37">
        <v>100000</v>
      </c>
      <c r="H10" s="37">
        <v>80000</v>
      </c>
      <c r="I10" s="38">
        <v>80000</v>
      </c>
      <c r="J10" s="31">
        <v>0.8</v>
      </c>
      <c r="K10" s="32" t="s">
        <v>115</v>
      </c>
      <c r="L10" s="33">
        <v>65</v>
      </c>
    </row>
    <row r="11" spans="1:12" ht="30" x14ac:dyDescent="0.25">
      <c r="A11" s="22">
        <v>8</v>
      </c>
      <c r="B11" s="25" t="s">
        <v>98</v>
      </c>
      <c r="C11" s="43" t="s">
        <v>97</v>
      </c>
      <c r="D11" s="36" t="s">
        <v>99</v>
      </c>
      <c r="E11" s="15" t="s">
        <v>12</v>
      </c>
      <c r="F11" s="39" t="s">
        <v>96</v>
      </c>
      <c r="G11" s="37">
        <v>71500</v>
      </c>
      <c r="H11" s="37">
        <v>57200</v>
      </c>
      <c r="I11" s="38">
        <v>57200</v>
      </c>
      <c r="J11" s="31">
        <v>0.8</v>
      </c>
      <c r="K11" s="32" t="s">
        <v>115</v>
      </c>
      <c r="L11" s="33">
        <v>64</v>
      </c>
    </row>
    <row r="12" spans="1:12" ht="45" x14ac:dyDescent="0.25">
      <c r="A12" s="23">
        <v>9</v>
      </c>
      <c r="B12" s="27" t="s">
        <v>105</v>
      </c>
      <c r="C12" s="26" t="s">
        <v>104</v>
      </c>
      <c r="D12" s="36" t="s">
        <v>107</v>
      </c>
      <c r="E12" s="17" t="s">
        <v>23</v>
      </c>
      <c r="F12" s="39" t="s">
        <v>106</v>
      </c>
      <c r="G12" s="37">
        <v>46000</v>
      </c>
      <c r="H12" s="37">
        <v>36800</v>
      </c>
      <c r="I12" s="38">
        <v>36800</v>
      </c>
      <c r="J12" s="31">
        <v>0.8</v>
      </c>
      <c r="K12" s="32" t="s">
        <v>115</v>
      </c>
      <c r="L12" s="33">
        <v>64</v>
      </c>
    </row>
    <row r="13" spans="1:12" ht="30" x14ac:dyDescent="0.25">
      <c r="A13" s="21">
        <v>10</v>
      </c>
      <c r="B13" s="24" t="s">
        <v>15</v>
      </c>
      <c r="C13" s="44" t="s">
        <v>14</v>
      </c>
      <c r="D13" s="36" t="s">
        <v>112</v>
      </c>
      <c r="E13" s="19" t="s">
        <v>113</v>
      </c>
      <c r="F13" s="39" t="s">
        <v>16</v>
      </c>
      <c r="G13" s="37">
        <v>106500</v>
      </c>
      <c r="H13" s="37">
        <v>80000</v>
      </c>
      <c r="I13" s="38">
        <v>80000</v>
      </c>
      <c r="J13" s="35">
        <v>0.75119999999999998</v>
      </c>
      <c r="K13" s="34" t="s">
        <v>115</v>
      </c>
      <c r="L13" s="33">
        <v>62</v>
      </c>
    </row>
    <row r="14" spans="1:12" ht="30" x14ac:dyDescent="0.25">
      <c r="A14" s="22">
        <v>11</v>
      </c>
      <c r="B14" s="25" t="s">
        <v>70</v>
      </c>
      <c r="C14" s="43" t="s">
        <v>69</v>
      </c>
      <c r="D14" s="36" t="s">
        <v>68</v>
      </c>
      <c r="E14" s="15" t="s">
        <v>12</v>
      </c>
      <c r="F14" s="39" t="s">
        <v>71</v>
      </c>
      <c r="G14" s="37">
        <v>106450</v>
      </c>
      <c r="H14" s="37">
        <v>80000</v>
      </c>
      <c r="I14" s="38">
        <v>80000</v>
      </c>
      <c r="J14" s="35">
        <v>0.75150000000000006</v>
      </c>
      <c r="K14" s="32" t="s">
        <v>115</v>
      </c>
      <c r="L14" s="33">
        <v>62</v>
      </c>
    </row>
    <row r="15" spans="1:12" ht="30" x14ac:dyDescent="0.25">
      <c r="A15" s="22">
        <v>12</v>
      </c>
      <c r="B15" s="25" t="s">
        <v>33</v>
      </c>
      <c r="C15" s="43" t="s">
        <v>34</v>
      </c>
      <c r="D15" s="36" t="s">
        <v>35</v>
      </c>
      <c r="E15" s="15" t="s">
        <v>12</v>
      </c>
      <c r="F15" s="39" t="s">
        <v>36</v>
      </c>
      <c r="G15" s="37">
        <v>99750</v>
      </c>
      <c r="H15" s="37">
        <v>79800</v>
      </c>
      <c r="I15" s="38">
        <v>79800</v>
      </c>
      <c r="J15" s="31">
        <v>0.8</v>
      </c>
      <c r="K15" s="32" t="s">
        <v>115</v>
      </c>
      <c r="L15" s="33">
        <v>59</v>
      </c>
    </row>
    <row r="16" spans="1:12" ht="45" x14ac:dyDescent="0.25">
      <c r="A16" s="23">
        <v>13</v>
      </c>
      <c r="B16" s="27" t="s">
        <v>78</v>
      </c>
      <c r="C16" s="26" t="s">
        <v>72</v>
      </c>
      <c r="D16" s="36" t="s">
        <v>73</v>
      </c>
      <c r="E16" s="17" t="s">
        <v>23</v>
      </c>
      <c r="F16" s="39" t="s">
        <v>74</v>
      </c>
      <c r="G16" s="37">
        <v>103000</v>
      </c>
      <c r="H16" s="37">
        <v>80000</v>
      </c>
      <c r="I16" s="38">
        <v>80000</v>
      </c>
      <c r="J16" s="35">
        <v>0.77670000000000006</v>
      </c>
      <c r="K16" s="32" t="s">
        <v>115</v>
      </c>
      <c r="L16" s="33">
        <v>58</v>
      </c>
    </row>
    <row r="17" spans="1:12" ht="58.15" customHeight="1" x14ac:dyDescent="0.25">
      <c r="A17" s="23">
        <v>14</v>
      </c>
      <c r="B17" s="27" t="s">
        <v>89</v>
      </c>
      <c r="C17" s="26" t="s">
        <v>91</v>
      </c>
      <c r="D17" s="36" t="s">
        <v>90</v>
      </c>
      <c r="E17" s="17" t="s">
        <v>23</v>
      </c>
      <c r="F17" s="39" t="s">
        <v>88</v>
      </c>
      <c r="G17" s="37">
        <v>100000</v>
      </c>
      <c r="H17" s="40">
        <v>80000</v>
      </c>
      <c r="I17" s="41">
        <v>80000</v>
      </c>
      <c r="J17" s="31">
        <v>0.8</v>
      </c>
      <c r="K17" s="32" t="s">
        <v>115</v>
      </c>
      <c r="L17" s="33">
        <v>58</v>
      </c>
    </row>
    <row r="18" spans="1:12" ht="30" x14ac:dyDescent="0.25">
      <c r="A18" s="23">
        <v>15</v>
      </c>
      <c r="B18" s="27" t="s">
        <v>108</v>
      </c>
      <c r="C18" s="26" t="s">
        <v>109</v>
      </c>
      <c r="D18" s="36" t="s">
        <v>110</v>
      </c>
      <c r="E18" s="17" t="s">
        <v>23</v>
      </c>
      <c r="F18" s="39" t="s">
        <v>111</v>
      </c>
      <c r="G18" s="37">
        <v>100000</v>
      </c>
      <c r="H18" s="37">
        <v>80000</v>
      </c>
      <c r="I18" s="38">
        <v>80000</v>
      </c>
      <c r="J18" s="31">
        <v>0.8</v>
      </c>
      <c r="K18" s="32" t="s">
        <v>115</v>
      </c>
      <c r="L18" s="33">
        <v>58</v>
      </c>
    </row>
    <row r="19" spans="1:12" ht="30" x14ac:dyDescent="0.25">
      <c r="A19" s="23">
        <v>16</v>
      </c>
      <c r="B19" s="27" t="s">
        <v>25</v>
      </c>
      <c r="C19" s="26" t="s">
        <v>26</v>
      </c>
      <c r="D19" s="36" t="s">
        <v>27</v>
      </c>
      <c r="E19" s="17" t="s">
        <v>23</v>
      </c>
      <c r="F19" s="39" t="s">
        <v>31</v>
      </c>
      <c r="G19" s="37">
        <v>100000</v>
      </c>
      <c r="H19" s="37">
        <v>80000</v>
      </c>
      <c r="I19" s="38">
        <v>80000</v>
      </c>
      <c r="J19" s="31">
        <v>0.8</v>
      </c>
      <c r="K19" s="32" t="s">
        <v>115</v>
      </c>
      <c r="L19" s="33">
        <v>57</v>
      </c>
    </row>
    <row r="20" spans="1:12" ht="18.75" customHeight="1" x14ac:dyDescent="0.25">
      <c r="A20" s="22">
        <v>17</v>
      </c>
      <c r="B20" s="28" t="s">
        <v>28</v>
      </c>
      <c r="C20" s="28" t="s">
        <v>29</v>
      </c>
      <c r="D20" s="36" t="s">
        <v>30</v>
      </c>
      <c r="E20" s="15" t="s">
        <v>12</v>
      </c>
      <c r="F20" s="39" t="s">
        <v>32</v>
      </c>
      <c r="G20" s="37">
        <v>100000</v>
      </c>
      <c r="H20" s="37">
        <v>80000</v>
      </c>
      <c r="I20" s="38">
        <v>80000</v>
      </c>
      <c r="J20" s="31">
        <v>0.8</v>
      </c>
      <c r="K20" s="32" t="s">
        <v>115</v>
      </c>
      <c r="L20" s="33">
        <v>57</v>
      </c>
    </row>
    <row r="21" spans="1:12" x14ac:dyDescent="0.25">
      <c r="A21" s="22">
        <v>18</v>
      </c>
      <c r="B21" s="25" t="s">
        <v>46</v>
      </c>
      <c r="C21" s="43" t="s">
        <v>51</v>
      </c>
      <c r="D21" s="36" t="s">
        <v>52</v>
      </c>
      <c r="E21" s="15" t="s">
        <v>12</v>
      </c>
      <c r="F21" s="39" t="s">
        <v>50</v>
      </c>
      <c r="G21" s="37">
        <v>100000</v>
      </c>
      <c r="H21" s="37">
        <v>80000</v>
      </c>
      <c r="I21" s="38">
        <v>80000</v>
      </c>
      <c r="J21" s="31">
        <v>0.8</v>
      </c>
      <c r="K21" s="32" t="s">
        <v>115</v>
      </c>
      <c r="L21" s="33">
        <v>57</v>
      </c>
    </row>
    <row r="22" spans="1:12" ht="45" x14ac:dyDescent="0.25">
      <c r="A22" s="23">
        <v>19</v>
      </c>
      <c r="B22" s="27" t="s">
        <v>41</v>
      </c>
      <c r="C22" s="26" t="s">
        <v>43</v>
      </c>
      <c r="D22" s="36" t="s">
        <v>42</v>
      </c>
      <c r="E22" s="17" t="s">
        <v>23</v>
      </c>
      <c r="F22" s="39" t="s">
        <v>44</v>
      </c>
      <c r="G22" s="37">
        <v>100000</v>
      </c>
      <c r="H22" s="37">
        <v>80000</v>
      </c>
      <c r="I22" s="38">
        <v>80000</v>
      </c>
      <c r="J22" s="31">
        <v>0.8</v>
      </c>
      <c r="K22" s="32" t="s">
        <v>115</v>
      </c>
      <c r="L22" s="33">
        <v>56</v>
      </c>
    </row>
    <row r="23" spans="1:12" ht="30" x14ac:dyDescent="0.25">
      <c r="A23" s="22">
        <v>20</v>
      </c>
      <c r="B23" s="30" t="s">
        <v>61</v>
      </c>
      <c r="C23" s="28" t="s">
        <v>62</v>
      </c>
      <c r="D23" s="36" t="s">
        <v>63</v>
      </c>
      <c r="E23" s="15" t="s">
        <v>12</v>
      </c>
      <c r="F23" s="39" t="s">
        <v>13</v>
      </c>
      <c r="G23" s="37">
        <v>100000</v>
      </c>
      <c r="H23" s="37">
        <v>80000</v>
      </c>
      <c r="I23" s="38">
        <v>80000</v>
      </c>
      <c r="J23" s="31">
        <v>0.8</v>
      </c>
      <c r="K23" s="32" t="s">
        <v>115</v>
      </c>
      <c r="L23" s="33">
        <v>52</v>
      </c>
    </row>
    <row r="24" spans="1:12" ht="75" x14ac:dyDescent="0.25">
      <c r="A24" s="23">
        <v>21</v>
      </c>
      <c r="B24" s="27" t="s">
        <v>67</v>
      </c>
      <c r="C24" s="26" t="s">
        <v>64</v>
      </c>
      <c r="D24" s="36" t="s">
        <v>65</v>
      </c>
      <c r="E24" s="17" t="s">
        <v>23</v>
      </c>
      <c r="F24" s="39" t="s">
        <v>66</v>
      </c>
      <c r="G24" s="37">
        <v>100000</v>
      </c>
      <c r="H24" s="37">
        <v>80000</v>
      </c>
      <c r="I24" s="38">
        <v>80000</v>
      </c>
      <c r="J24" s="31">
        <v>0.8</v>
      </c>
      <c r="K24" s="32" t="s">
        <v>115</v>
      </c>
      <c r="L24" s="33">
        <v>52</v>
      </c>
    </row>
    <row r="25" spans="1:12" ht="30" x14ac:dyDescent="0.25">
      <c r="A25" s="22">
        <v>22</v>
      </c>
      <c r="B25" s="25" t="s">
        <v>38</v>
      </c>
      <c r="C25" s="43" t="s">
        <v>37</v>
      </c>
      <c r="D25" s="36" t="s">
        <v>39</v>
      </c>
      <c r="E25" s="15" t="s">
        <v>12</v>
      </c>
      <c r="F25" s="39" t="s">
        <v>40</v>
      </c>
      <c r="G25" s="37">
        <v>150000</v>
      </c>
      <c r="H25" s="37">
        <v>80000</v>
      </c>
      <c r="I25" s="38">
        <v>80000</v>
      </c>
      <c r="J25" s="35">
        <v>0.5333</v>
      </c>
      <c r="K25" s="32" t="s">
        <v>115</v>
      </c>
      <c r="L25" s="33">
        <v>44</v>
      </c>
    </row>
    <row r="26" spans="1:12" x14ac:dyDescent="0.25">
      <c r="A26" s="22">
        <v>23</v>
      </c>
      <c r="B26" s="25" t="s">
        <v>93</v>
      </c>
      <c r="C26" s="43" t="s">
        <v>92</v>
      </c>
      <c r="D26" s="36" t="s">
        <v>94</v>
      </c>
      <c r="E26" s="15" t="s">
        <v>12</v>
      </c>
      <c r="F26" s="39" t="s">
        <v>95</v>
      </c>
      <c r="G26" s="37">
        <v>100000</v>
      </c>
      <c r="H26" s="37">
        <v>80000</v>
      </c>
      <c r="I26" s="38">
        <v>80000</v>
      </c>
      <c r="J26" s="31">
        <v>0.8</v>
      </c>
      <c r="K26" s="32" t="s">
        <v>115</v>
      </c>
      <c r="L26" s="33">
        <v>42</v>
      </c>
    </row>
    <row r="27" spans="1:12" x14ac:dyDescent="0.25">
      <c r="A27" s="22">
        <v>24</v>
      </c>
      <c r="B27" s="25" t="s">
        <v>101</v>
      </c>
      <c r="C27" s="43" t="s">
        <v>102</v>
      </c>
      <c r="D27" s="36" t="s">
        <v>103</v>
      </c>
      <c r="E27" s="15" t="s">
        <v>12</v>
      </c>
      <c r="F27" s="39" t="s">
        <v>100</v>
      </c>
      <c r="G27" s="37">
        <v>100000</v>
      </c>
      <c r="H27" s="37">
        <v>80000</v>
      </c>
      <c r="I27" s="38">
        <v>80000</v>
      </c>
      <c r="J27" s="31">
        <v>0.8</v>
      </c>
      <c r="K27" s="32" t="s">
        <v>115</v>
      </c>
      <c r="L27" s="33">
        <v>41</v>
      </c>
    </row>
    <row r="28" spans="1:12" ht="30.75" thickBot="1" x14ac:dyDescent="0.3">
      <c r="A28" s="21">
        <v>25</v>
      </c>
      <c r="B28" s="24" t="s">
        <v>80</v>
      </c>
      <c r="C28" s="44" t="s">
        <v>83</v>
      </c>
      <c r="D28" s="36" t="s">
        <v>82</v>
      </c>
      <c r="E28" s="19" t="s">
        <v>113</v>
      </c>
      <c r="F28" s="39" t="s">
        <v>81</v>
      </c>
      <c r="G28" s="37">
        <v>99500</v>
      </c>
      <c r="H28" s="37">
        <v>74500</v>
      </c>
      <c r="I28" s="38">
        <v>74500</v>
      </c>
      <c r="J28" s="35">
        <v>0.74870000000000003</v>
      </c>
      <c r="K28" s="34" t="s">
        <v>115</v>
      </c>
      <c r="L28" s="33">
        <v>37</v>
      </c>
    </row>
    <row r="29" spans="1:12" x14ac:dyDescent="0.25">
      <c r="A29" s="10" t="s">
        <v>116</v>
      </c>
      <c r="B29" s="10"/>
      <c r="C29" s="10"/>
      <c r="D29" s="10"/>
      <c r="E29" s="10"/>
      <c r="F29" s="10"/>
      <c r="G29" s="10"/>
      <c r="H29" s="10"/>
      <c r="I29" s="42">
        <f>SUM(I4:I28)</f>
        <v>1915900</v>
      </c>
      <c r="J29" s="10"/>
      <c r="K29" s="10"/>
      <c r="L29" s="10"/>
    </row>
    <row r="30" spans="1:12" x14ac:dyDescent="0.25">
      <c r="D30" s="18"/>
      <c r="G30" s="16"/>
      <c r="H30" s="16"/>
    </row>
    <row r="31" spans="1:12" x14ac:dyDescent="0.25">
      <c r="D31" s="18"/>
      <c r="G31" s="16"/>
      <c r="H31" s="16"/>
    </row>
    <row r="32" spans="1:12" x14ac:dyDescent="0.25">
      <c r="D32" s="18"/>
      <c r="G32" s="16"/>
      <c r="H32" s="16"/>
    </row>
    <row r="33" spans="4:8" x14ac:dyDescent="0.25">
      <c r="D33" s="18"/>
      <c r="G33" s="16"/>
      <c r="H33" s="16"/>
    </row>
    <row r="34" spans="4:8" x14ac:dyDescent="0.25">
      <c r="D34" s="18"/>
      <c r="G34" s="16"/>
      <c r="H34" s="16"/>
    </row>
    <row r="35" spans="4:8" x14ac:dyDescent="0.25">
      <c r="D35" s="18"/>
      <c r="G35" s="16"/>
      <c r="H35" s="16"/>
    </row>
    <row r="36" spans="4:8" x14ac:dyDescent="0.25">
      <c r="D36" s="18"/>
      <c r="G36" s="16"/>
      <c r="H36" s="16"/>
    </row>
    <row r="37" spans="4:8" x14ac:dyDescent="0.25">
      <c r="D37" s="18"/>
      <c r="G37" s="16"/>
      <c r="H37" s="16"/>
    </row>
    <row r="38" spans="4:8" x14ac:dyDescent="0.25">
      <c r="D38" s="18"/>
      <c r="G38" s="16"/>
      <c r="H38" s="16"/>
    </row>
    <row r="39" spans="4:8" x14ac:dyDescent="0.25">
      <c r="D39" s="18"/>
      <c r="G39" s="16"/>
      <c r="H39" s="16"/>
    </row>
    <row r="40" spans="4:8" x14ac:dyDescent="0.25">
      <c r="D40" s="18"/>
      <c r="G40" s="16"/>
      <c r="H40" s="16"/>
    </row>
    <row r="41" spans="4:8" x14ac:dyDescent="0.25">
      <c r="D41" s="18"/>
      <c r="G41" s="16"/>
      <c r="H41" s="16"/>
    </row>
    <row r="42" spans="4:8" x14ac:dyDescent="0.25">
      <c r="D42" s="18"/>
      <c r="G42" s="16"/>
      <c r="H42" s="16"/>
    </row>
    <row r="43" spans="4:8" x14ac:dyDescent="0.25">
      <c r="D43" s="18"/>
      <c r="G43" s="16"/>
      <c r="H43" s="16"/>
    </row>
    <row r="44" spans="4:8" x14ac:dyDescent="0.25">
      <c r="D44" s="18"/>
      <c r="G44" s="16"/>
      <c r="H44" s="16"/>
    </row>
    <row r="45" spans="4:8" x14ac:dyDescent="0.25">
      <c r="D45" s="18"/>
      <c r="G45" s="16"/>
      <c r="H45" s="16"/>
    </row>
    <row r="46" spans="4:8" x14ac:dyDescent="0.25">
      <c r="D46" s="18"/>
      <c r="G46" s="16"/>
      <c r="H46" s="16"/>
    </row>
    <row r="47" spans="4:8" x14ac:dyDescent="0.25">
      <c r="D47" s="18"/>
      <c r="G47" s="16"/>
      <c r="H47" s="16"/>
    </row>
    <row r="48" spans="4:8" x14ac:dyDescent="0.25">
      <c r="D48" s="18"/>
      <c r="G48" s="16"/>
      <c r="H48" s="16"/>
    </row>
    <row r="49" spans="4:8" x14ac:dyDescent="0.25">
      <c r="D49" s="18"/>
      <c r="G49" s="16"/>
      <c r="H49" s="16"/>
    </row>
    <row r="50" spans="4:8" x14ac:dyDescent="0.25">
      <c r="D50" s="18"/>
      <c r="G50" s="16"/>
      <c r="H50" s="16"/>
    </row>
    <row r="51" spans="4:8" x14ac:dyDescent="0.25">
      <c r="D51" s="18"/>
      <c r="G51" s="16"/>
      <c r="H51" s="16"/>
    </row>
    <row r="52" spans="4:8" x14ac:dyDescent="0.25">
      <c r="D52" s="18"/>
      <c r="G52" s="16"/>
      <c r="H52" s="16"/>
    </row>
    <row r="53" spans="4:8" x14ac:dyDescent="0.25">
      <c r="D53" s="18"/>
      <c r="G53" s="16"/>
      <c r="H53" s="16"/>
    </row>
    <row r="54" spans="4:8" x14ac:dyDescent="0.25">
      <c r="D54" s="18"/>
      <c r="G54" s="16"/>
      <c r="H54" s="16"/>
    </row>
    <row r="55" spans="4:8" x14ac:dyDescent="0.25">
      <c r="D55" s="18"/>
      <c r="G55" s="16"/>
      <c r="H55" s="16"/>
    </row>
    <row r="56" spans="4:8" x14ac:dyDescent="0.25">
      <c r="D56" s="18"/>
      <c r="G56" s="16"/>
      <c r="H56" s="16"/>
    </row>
    <row r="57" spans="4:8" x14ac:dyDescent="0.25">
      <c r="D57" s="18"/>
      <c r="G57" s="16"/>
      <c r="H57" s="16"/>
    </row>
    <row r="58" spans="4:8" x14ac:dyDescent="0.25">
      <c r="D58" s="18"/>
      <c r="G58" s="16"/>
      <c r="H58" s="16"/>
    </row>
    <row r="59" spans="4:8" x14ac:dyDescent="0.25">
      <c r="D59" s="18"/>
      <c r="G59" s="16"/>
      <c r="H59" s="16"/>
    </row>
    <row r="60" spans="4:8" x14ac:dyDescent="0.25">
      <c r="D60" s="18"/>
      <c r="G60" s="16"/>
      <c r="H60" s="16"/>
    </row>
    <row r="61" spans="4:8" x14ac:dyDescent="0.25">
      <c r="D61" s="18"/>
      <c r="G61" s="16"/>
      <c r="H61" s="16"/>
    </row>
    <row r="62" spans="4:8" x14ac:dyDescent="0.25">
      <c r="D62" s="18"/>
      <c r="G62" s="16"/>
      <c r="H62" s="16"/>
    </row>
    <row r="63" spans="4:8" x14ac:dyDescent="0.25">
      <c r="D63" s="18"/>
      <c r="G63" s="16"/>
      <c r="H63" s="16"/>
    </row>
    <row r="64" spans="4:8" x14ac:dyDescent="0.25">
      <c r="D64" s="18"/>
      <c r="G64" s="16"/>
      <c r="H64" s="16"/>
    </row>
    <row r="65" spans="4:8" x14ac:dyDescent="0.25">
      <c r="D65" s="18"/>
      <c r="G65" s="16"/>
      <c r="H65" s="16"/>
    </row>
    <row r="66" spans="4:8" x14ac:dyDescent="0.25">
      <c r="D66" s="18"/>
      <c r="G66" s="16"/>
      <c r="H66" s="16"/>
    </row>
    <row r="67" spans="4:8" x14ac:dyDescent="0.25">
      <c r="D67" s="18"/>
      <c r="G67" s="16"/>
      <c r="H67" s="16"/>
    </row>
    <row r="68" spans="4:8" x14ac:dyDescent="0.25">
      <c r="D68" s="18"/>
      <c r="G68" s="16"/>
      <c r="H68" s="16"/>
    </row>
    <row r="69" spans="4:8" x14ac:dyDescent="0.25">
      <c r="D69" s="18"/>
      <c r="G69" s="16"/>
      <c r="H69" s="16"/>
    </row>
    <row r="70" spans="4:8" x14ac:dyDescent="0.25">
      <c r="D70" s="18"/>
      <c r="G70" s="16"/>
      <c r="H70" s="16"/>
    </row>
    <row r="71" spans="4:8" x14ac:dyDescent="0.25">
      <c r="D71" s="18"/>
      <c r="G71" s="16"/>
      <c r="H71" s="16"/>
    </row>
    <row r="72" spans="4:8" x14ac:dyDescent="0.25">
      <c r="D72" s="18"/>
      <c r="G72" s="16"/>
      <c r="H72" s="16"/>
    </row>
    <row r="73" spans="4:8" x14ac:dyDescent="0.25">
      <c r="D73" s="18"/>
      <c r="G73" s="16"/>
      <c r="H73" s="16"/>
    </row>
    <row r="74" spans="4:8" x14ac:dyDescent="0.25">
      <c r="D74" s="18"/>
      <c r="G74" s="16"/>
      <c r="H74" s="16"/>
    </row>
    <row r="75" spans="4:8" x14ac:dyDescent="0.25">
      <c r="D75" s="18"/>
      <c r="G75" s="16"/>
      <c r="H75" s="16"/>
    </row>
    <row r="76" spans="4:8" x14ac:dyDescent="0.25">
      <c r="D76" s="18"/>
      <c r="G76" s="16"/>
      <c r="H76" s="16"/>
    </row>
    <row r="77" spans="4:8" x14ac:dyDescent="0.25">
      <c r="D77" s="18"/>
      <c r="G77" s="16"/>
      <c r="H77" s="16"/>
    </row>
    <row r="78" spans="4:8" x14ac:dyDescent="0.25">
      <c r="D78" s="18"/>
      <c r="G78" s="16"/>
      <c r="H78" s="16"/>
    </row>
    <row r="79" spans="4:8" x14ac:dyDescent="0.25">
      <c r="D79" s="18"/>
      <c r="G79" s="16"/>
      <c r="H79" s="16"/>
    </row>
    <row r="80" spans="4:8" x14ac:dyDescent="0.25">
      <c r="D80" s="18"/>
      <c r="G80" s="16"/>
      <c r="H80" s="16"/>
    </row>
    <row r="81" spans="4:8" x14ac:dyDescent="0.25">
      <c r="D81" s="18"/>
      <c r="G81" s="16"/>
      <c r="H81" s="16"/>
    </row>
    <row r="82" spans="4:8" x14ac:dyDescent="0.25">
      <c r="D82" s="18"/>
      <c r="G82" s="16"/>
      <c r="H82" s="16"/>
    </row>
    <row r="83" spans="4:8" x14ac:dyDescent="0.25">
      <c r="G83" s="16"/>
      <c r="H83" s="16"/>
    </row>
    <row r="84" spans="4:8" x14ac:dyDescent="0.25">
      <c r="G84" s="16"/>
      <c r="H84" s="16"/>
    </row>
    <row r="85" spans="4:8" x14ac:dyDescent="0.25">
      <c r="G85" s="16"/>
      <c r="H85" s="16"/>
    </row>
    <row r="86" spans="4:8" x14ac:dyDescent="0.25">
      <c r="G86" s="16"/>
      <c r="H86" s="16"/>
    </row>
    <row r="87" spans="4:8" x14ac:dyDescent="0.25">
      <c r="G87" s="16"/>
      <c r="H87" s="16"/>
    </row>
    <row r="88" spans="4:8" x14ac:dyDescent="0.25">
      <c r="G88" s="16"/>
      <c r="H88" s="16"/>
    </row>
    <row r="89" spans="4:8" x14ac:dyDescent="0.25">
      <c r="G89" s="16"/>
      <c r="H89" s="16"/>
    </row>
    <row r="90" spans="4:8" x14ac:dyDescent="0.25">
      <c r="G90" s="16"/>
      <c r="H90" s="16"/>
    </row>
  </sheetData>
  <autoFilter ref="A3:L3" xr:uid="{B796361F-9845-48F2-BD54-7D707AE939F6}">
    <sortState xmlns:xlrd2="http://schemas.microsoft.com/office/spreadsheetml/2017/richdata2" ref="A4:L29">
      <sortCondition descending="1" ref="L3"/>
    </sortState>
  </autoFilter>
  <pageMargins left="0.7" right="0.7" top="0.78740157499999996" bottom="0.78740157499999996" header="0.3" footer="0.3"/>
  <pageSetup paperSize="9" scale="51" fitToHeight="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2d5e5fd365287472af4648ea716956ef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c9ae8346106c4df884fe42b2089c717b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2682d-04b1-45f6-bf47-7b6a4b082715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DD1B0-5CFE-4410-9F60-40E754106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229A20-6877-4EF4-A3B5-85F91001F352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3.xml><?xml version="1.0" encoding="utf-8"?>
<ds:datastoreItem xmlns:ds="http://schemas.openxmlformats.org/officeDocument/2006/customXml" ds:itemID="{14B94F90-4A2E-4710-92C1-05506AEB1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Klimešová Marie</dc:creator>
  <cp:lastModifiedBy>Klimešová Marie</cp:lastModifiedBy>
  <cp:lastPrinted>2025-02-04T12:13:31Z</cp:lastPrinted>
  <dcterms:created xsi:type="dcterms:W3CDTF">2025-01-08T10:19:19Z</dcterms:created>
  <dcterms:modified xsi:type="dcterms:W3CDTF">2025-02-11T11:30:42Z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2025-01-08T16:23:01Z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a38bef26-0cf1-4a66-b218-afc9678cfad5</vt:lpwstr>
  </property>
  <property fmtid="{D5CDD505-2E9C-101B-9397-08002B2CF9AE}" pid="8" name="MSIP_Label_215ad6d0-798b-44f9-b3fd-112ad6275fb4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0x010100D6DF972F0AC7B0458AB9639462FF1CA0</vt:lpwstr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