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mskraj.sharepoint.com/teams/Krizovzen/Shared Documents/General/RADA/RADA_2024/2024_11_25_dotace povodně 2024/"/>
    </mc:Choice>
  </mc:AlternateContent>
  <xr:revisionPtr revIDLastSave="1" documentId="13_ncr:1_{EBDC4965-92C5-42FE-A42F-BA8636714055}" xr6:coauthVersionLast="47" xr6:coauthVersionMax="47" xr10:uidLastSave="{8C583C90-0D81-458A-BC6C-DA446646A41A}"/>
  <bookViews>
    <workbookView xWindow="-28920" yWindow="-105" windowWidth="29040" windowHeight="15720" firstSheet="2" activeTab="2" xr2:uid="{00000000-000D-0000-FFFF-FFFF00000000}"/>
  </bookViews>
  <sheets>
    <sheet name="Příloha" sheetId="2" state="hidden" r:id="rId1"/>
    <sheet name="číselník obcí (2)" sheetId="6" r:id="rId2"/>
    <sheet name="Příloha abecedně" sheetId="5" r:id="rId3"/>
    <sheet name="číselník obcí" sheetId="3" state="hidden" r:id="rId4"/>
    <sheet name="ŽÁDOSTI ke stavu přílohy" sheetId="4" state="hidden" r:id="rId5"/>
  </sheets>
  <definedNames>
    <definedName name="_xlnm._FilterDatabase" localSheetId="3" hidden="1">'číselník obcí'!$A$1:$F$453</definedName>
    <definedName name="_xlnm._FilterDatabase" localSheetId="1" hidden="1">'číselník obcí (2)'!$A$1:$F$453</definedName>
    <definedName name="_xlnm._FilterDatabase" localSheetId="0" hidden="1">Příloha!$A$3:$H$73</definedName>
    <definedName name="_xlnm._FilterDatabase" localSheetId="2" hidden="1">'Příloha abecedně'!$A$3:$F$30</definedName>
    <definedName name="_xlnm.Print_Titles" localSheetId="0">Příloha!$1:$3</definedName>
    <definedName name="_xlnm.Print_Titles" localSheetId="2">'Příloha abecedně'!$1:$3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5" l="1"/>
  <c r="D30" i="5"/>
  <c r="C30" i="5"/>
  <c r="D66" i="2"/>
  <c r="C66" i="2"/>
  <c r="D24" i="2"/>
  <c r="D73" i="2" s="1"/>
  <c r="C24" i="2"/>
  <c r="C73" i="2" s="1"/>
  <c r="J79" i="4"/>
  <c r="J78" i="4"/>
  <c r="J77" i="4"/>
  <c r="J76" i="4"/>
  <c r="D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D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E7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Staňková Petra</author>
  </authors>
  <commentList>
    <comment ref="B46" authorId="0" shapeId="0" xr:uid="{27EDC6EB-44F9-427D-B837-C17A8BB5DF58}">
      <text>
        <r>
          <rPr>
            <sz val="11"/>
            <color theme="1"/>
            <rFont val="Calibri"/>
            <family val="2"/>
            <scheme val="minor"/>
          </rPr>
          <t>Staňková Petra:
správné IČO 298450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Staňková Petra</author>
  </authors>
  <commentList>
    <comment ref="B46" authorId="0" shapeId="0" xr:uid="{27B24D5B-589E-4B7C-AAAA-69B5067179FD}">
      <text>
        <r>
          <rPr>
            <sz val="11"/>
            <color theme="1"/>
            <rFont val="Calibri"/>
            <family val="2"/>
            <scheme val="minor"/>
          </rPr>
          <t>Staňková Petra:
správné IČO 298450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Zemanová Zuzana</author>
  </authors>
  <commentList>
    <comment ref="B63" authorId="0" shapeId="0" xr:uid="{170815EA-0750-4287-BC67-0F41C28CAD63}">
      <text>
        <r>
          <rPr>
            <sz val="11"/>
            <color theme="1"/>
            <rFont val="Calibri"/>
            <family val="2"/>
            <scheme val="minor"/>
          </rPr>
          <t xml:space="preserve">Zemanová Zuzana:
chybí, doplní </t>
        </r>
      </text>
    </comment>
    <comment ref="B65" authorId="0" shapeId="0" xr:uid="{BCC6A8B6-105C-4FE2-B295-6AA11DDA8110}">
      <text>
        <r>
          <rPr>
            <sz val="11"/>
            <color theme="1"/>
            <rFont val="Calibri"/>
            <family val="2"/>
            <scheme val="minor"/>
          </rPr>
          <t xml:space="preserve">Zemanová Zuzana:
v pondělí zašlou novou žádost, kde doplní IČO a bakovní spojení </t>
        </r>
      </text>
    </comment>
    <comment ref="A70" authorId="0" shapeId="0" xr:uid="{EAF3B675-08E4-488D-9B38-3724C01AD1DB}">
      <text>
        <r>
          <rPr>
            <sz val="11"/>
            <color theme="1"/>
            <rFont val="Calibri"/>
            <family val="2"/>
            <scheme val="minor"/>
          </rPr>
          <t xml:space="preserve">Zemanová Zuzana:
opraveno, nová žádost </t>
        </r>
      </text>
    </comment>
    <comment ref="B77" authorId="0" shapeId="0" xr:uid="{531AE8D6-3082-4E12-AF28-ECA81F616F06}">
      <text>
        <r>
          <rPr>
            <sz val="11"/>
            <color theme="1"/>
            <rFont val="Calibri"/>
            <family val="2"/>
            <scheme val="minor"/>
          </rPr>
          <t xml:space="preserve">Zemanová Zuzana:
chybí IČO v žádosti
</t>
        </r>
      </text>
    </comment>
    <comment ref="A78" authorId="0" shapeId="0" xr:uid="{2328804B-9634-4D49-8FCF-E8803123E686}">
      <text>
        <r>
          <rPr>
            <sz val="11"/>
            <color theme="1"/>
            <rFont val="Calibri"/>
            <family val="2"/>
            <scheme val="minor"/>
          </rPr>
          <t>Zemanová Zuzana:
zrušeno</t>
        </r>
      </text>
    </comment>
    <comment ref="A79" authorId="0" shapeId="0" xr:uid="{F053FDCE-223C-4AB0-B340-CFFC65158FA7}">
      <text>
        <r>
          <rPr>
            <sz val="11"/>
            <color theme="1"/>
            <rFont val="Calibri"/>
            <family val="2"/>
            <scheme val="minor"/>
          </rPr>
          <t xml:space="preserve">Zemanová Zuzana:
datum do 28.2.2025
</t>
        </r>
      </text>
    </comment>
  </commentList>
</comments>
</file>

<file path=xl/sharedStrings.xml><?xml version="1.0" encoding="utf-8"?>
<sst xmlns="http://schemas.openxmlformats.org/spreadsheetml/2006/main" count="2598" uniqueCount="781">
  <si>
    <t>Příloha č. 1 k rozhodnutí hejtmana kraje ze dne 14. 10. 2024,                           č.j. MSK 136398/2024</t>
  </si>
  <si>
    <t>Seznam žadatelů</t>
  </si>
  <si>
    <t>IČO</t>
  </si>
  <si>
    <t>Název žadatele (OR)</t>
  </si>
  <si>
    <t>Poskytnutá výše dotace</t>
  </si>
  <si>
    <t>Neinvestiční část dotace</t>
  </si>
  <si>
    <t>Investiční část dotace</t>
  </si>
  <si>
    <t xml:space="preserve">Obec Vražné </t>
  </si>
  <si>
    <t>00600784</t>
  </si>
  <si>
    <t xml:space="preserve">Obec Kateřinice </t>
  </si>
  <si>
    <t>00297917</t>
  </si>
  <si>
    <t xml:space="preserve">Obec Hodslavice </t>
  </si>
  <si>
    <t xml:space="preserve">Obec Návsí </t>
  </si>
  <si>
    <t>00492868</t>
  </si>
  <si>
    <t xml:space="preserve">Obec Nýdek </t>
  </si>
  <si>
    <t>00300390</t>
  </si>
  <si>
    <t xml:space="preserve">Obec Ludgeřovice </t>
  </si>
  <si>
    <t>00300420</t>
  </si>
  <si>
    <t xml:space="preserve">Obec Melč </t>
  </si>
  <si>
    <t>00295957</t>
  </si>
  <si>
    <t xml:space="preserve">Obec Dolní Moravice </t>
  </si>
  <si>
    <t>00849731</t>
  </si>
  <si>
    <t xml:space="preserve">Obec Dobroslavice </t>
  </si>
  <si>
    <t>00297445</t>
  </si>
  <si>
    <t xml:space="preserve">Obec Dětmarovice </t>
  </si>
  <si>
    <t>00534650</t>
  </si>
  <si>
    <t xml:space="preserve">Obec Bělá </t>
  </si>
  <si>
    <t>00297429</t>
  </si>
  <si>
    <t xml:space="preserve">Obec Albrechtice </t>
  </si>
  <si>
    <t>00298387</t>
  </si>
  <si>
    <t xml:space="preserve">Městys Spálov </t>
  </si>
  <si>
    <t>00600814</t>
  </si>
  <si>
    <t xml:space="preserve">Obec Albrechtičky </t>
  </si>
  <si>
    <t xml:space="preserve">Obec Bravantice </t>
  </si>
  <si>
    <t>00299898</t>
  </si>
  <si>
    <t>Město Budišov nad Budišovkou</t>
  </si>
  <si>
    <t>00299979</t>
  </si>
  <si>
    <t xml:space="preserve">Město Dolní Benešov </t>
  </si>
  <si>
    <t>00600768</t>
  </si>
  <si>
    <t xml:space="preserve">Obec Heřmánky </t>
  </si>
  <si>
    <t>00296759</t>
  </si>
  <si>
    <t xml:space="preserve">Město Jablunkov </t>
  </si>
  <si>
    <t>00298018</t>
  </si>
  <si>
    <t xml:space="preserve">Obec Jistebník </t>
  </si>
  <si>
    <t>00298425</t>
  </si>
  <si>
    <t xml:space="preserve">Obec Starý Jičín </t>
  </si>
  <si>
    <t>00298158</t>
  </si>
  <si>
    <t xml:space="preserve">Obec Luboměř </t>
  </si>
  <si>
    <t>00297577</t>
  </si>
  <si>
    <t xml:space="preserve">Město Orlová </t>
  </si>
  <si>
    <t>00575950</t>
  </si>
  <si>
    <t xml:space="preserve">Obec Stará Ves </t>
  </si>
  <si>
    <t>00298441</t>
  </si>
  <si>
    <t xml:space="preserve">Město Studénka </t>
  </si>
  <si>
    <t>00298531</t>
  </si>
  <si>
    <t xml:space="preserve">Obec Veřovice </t>
  </si>
  <si>
    <t>00849740</t>
  </si>
  <si>
    <t xml:space="preserve">Obec Větřkovice </t>
  </si>
  <si>
    <t>00635545</t>
  </si>
  <si>
    <t>Obec Vřesina</t>
  </si>
  <si>
    <t>00635553</t>
  </si>
  <si>
    <t xml:space="preserve">Obec Závada </t>
  </si>
  <si>
    <t>00297852</t>
  </si>
  <si>
    <t>Město Frenštát pod Radhoštěm</t>
  </si>
  <si>
    <t>00297861</t>
  </si>
  <si>
    <t xml:space="preserve">Město Fulnek </t>
  </si>
  <si>
    <t>00297534</t>
  </si>
  <si>
    <t xml:space="preserve">Statutární město Karviná </t>
  </si>
  <si>
    <t>00298212</t>
  </si>
  <si>
    <t xml:space="preserve">Město Nový Jičín </t>
  </si>
  <si>
    <t>00849961</t>
  </si>
  <si>
    <t xml:space="preserve">Obec Kozmice </t>
  </si>
  <si>
    <t>00300730</t>
  </si>
  <si>
    <t xml:space="preserve">Obec Šilheřovice </t>
  </si>
  <si>
    <t>00299880</t>
  </si>
  <si>
    <t xml:space="preserve">Obec Březová </t>
  </si>
  <si>
    <t>00296953</t>
  </si>
  <si>
    <t xml:space="preserve">Obec Mosty u Jablunkova </t>
  </si>
  <si>
    <t>00635464</t>
  </si>
  <si>
    <t xml:space="preserve">Obec Děhylov </t>
  </si>
  <si>
    <t>00635456</t>
  </si>
  <si>
    <t xml:space="preserve">Obec Darkovice </t>
  </si>
  <si>
    <t>00600717</t>
  </si>
  <si>
    <t xml:space="preserve">Obec Bernartice nad Odrou </t>
  </si>
  <si>
    <t>00298468</t>
  </si>
  <si>
    <t xml:space="preserve">Město Štramberk </t>
  </si>
  <si>
    <t xml:space="preserve">Obec Kujavy </t>
  </si>
  <si>
    <t>00298328</t>
  </si>
  <si>
    <t xml:space="preserve">Město Příbor </t>
  </si>
  <si>
    <t>00298450</t>
  </si>
  <si>
    <t xml:space="preserve">Městys Suchdol nad Odrou </t>
  </si>
  <si>
    <t>00848441</t>
  </si>
  <si>
    <t xml:space="preserve">Obec Trnávka </t>
  </si>
  <si>
    <t>00295906</t>
  </si>
  <si>
    <t xml:space="preserve">Město Břidličná </t>
  </si>
  <si>
    <t>00298077</t>
  </si>
  <si>
    <t xml:space="preserve">Město Kopřivnice </t>
  </si>
  <si>
    <t>00297755</t>
  </si>
  <si>
    <t xml:space="preserve">Město Bílovec </t>
  </si>
  <si>
    <t>00299839</t>
  </si>
  <si>
    <t xml:space="preserve">Obec Bohuslavice </t>
  </si>
  <si>
    <t>00535940</t>
  </si>
  <si>
    <t xml:space="preserve">Obec Bukovec </t>
  </si>
  <si>
    <t>00297488</t>
  </si>
  <si>
    <t xml:space="preserve">Statutární město Havířov </t>
  </si>
  <si>
    <t>00300063</t>
  </si>
  <si>
    <t xml:space="preserve">Město Hlučín </t>
  </si>
  <si>
    <t>00296015</t>
  </si>
  <si>
    <t xml:space="preserve">Obec Horní Město </t>
  </si>
  <si>
    <t>00494232</t>
  </si>
  <si>
    <t xml:space="preserve">Obec Komorní Lhotka </t>
  </si>
  <si>
    <t>00296201</t>
  </si>
  <si>
    <t xml:space="preserve">Obec Malá Morávka </t>
  </si>
  <si>
    <t>00298221</t>
  </si>
  <si>
    <t xml:space="preserve">Město Odry </t>
  </si>
  <si>
    <t>00297585</t>
  </si>
  <si>
    <t>Obec Petrovice u Karviné</t>
  </si>
  <si>
    <t>00298263</t>
  </si>
  <si>
    <t xml:space="preserve">Obec Petřvald </t>
  </si>
  <si>
    <t>00300560</t>
  </si>
  <si>
    <t xml:space="preserve">Obec Píšť </t>
  </si>
  <si>
    <t>00296317</t>
  </si>
  <si>
    <t xml:space="preserve">Město Rýmařov </t>
  </si>
  <si>
    <t>00600661</t>
  </si>
  <si>
    <t xml:space="preserve">Obec Slatina </t>
  </si>
  <si>
    <t>00298514</t>
  </si>
  <si>
    <t xml:space="preserve">Obec Trojanovice </t>
  </si>
  <si>
    <t>00297313</t>
  </si>
  <si>
    <t xml:space="preserve">Statutární město Třinec </t>
  </si>
  <si>
    <t>00300870</t>
  </si>
  <si>
    <t xml:space="preserve">Město Vítkov </t>
  </si>
  <si>
    <t>00848514</t>
  </si>
  <si>
    <t xml:space="preserve">Obec Vrchy </t>
  </si>
  <si>
    <t xml:space="preserve">Obec Bítov </t>
  </si>
  <si>
    <t>00297437</t>
  </si>
  <si>
    <t xml:space="preserve">Město Český Těšín </t>
  </si>
  <si>
    <t>00600792</t>
  </si>
  <si>
    <t xml:space="preserve">Obec Mošnov </t>
  </si>
  <si>
    <t>00298484</t>
  </si>
  <si>
    <t xml:space="preserve">Obec Tísek </t>
  </si>
  <si>
    <t>Celkem</t>
  </si>
  <si>
    <t>Číselník územních samosprávných celků a ostatních veřejných rozpočtů</t>
  </si>
  <si>
    <t> </t>
  </si>
  <si>
    <t>IČ</t>
  </si>
  <si>
    <t>ORG</t>
  </si>
  <si>
    <t>Název dle RARISu</t>
  </si>
  <si>
    <t>Okres</t>
  </si>
  <si>
    <t>Poznámka</t>
  </si>
  <si>
    <t>Převedeno z listu ostatní organizace</t>
  </si>
  <si>
    <t>Regionální rada regionu soudržnosti Moravskoslezsko</t>
  </si>
  <si>
    <t>Ostrava</t>
  </si>
  <si>
    <t>Moravskoslezský kraj</t>
  </si>
  <si>
    <t>Jihočeský kraj</t>
  </si>
  <si>
    <t>Hlavní město Praha</t>
  </si>
  <si>
    <t>Jihomoravský kraj</t>
  </si>
  <si>
    <t>Karlovarský kraj</t>
  </si>
  <si>
    <t>Kraj Vysočina</t>
  </si>
  <si>
    <t>Královéhradecký kraj</t>
  </si>
  <si>
    <t>Liberecký kraj</t>
  </si>
  <si>
    <t>Olomoucký kraj</t>
  </si>
  <si>
    <t>Pardubický kraj</t>
  </si>
  <si>
    <t>Plzeňský kraj</t>
  </si>
  <si>
    <t>Středočeský kraj</t>
  </si>
  <si>
    <t>Ústecký kraj</t>
  </si>
  <si>
    <t>Zlínský kraj</t>
  </si>
  <si>
    <t>Hasičský záchranný sbor Moravskoslezského kraje</t>
  </si>
  <si>
    <t>Organ.složka státu - MV ČR</t>
  </si>
  <si>
    <t>Statutární město Plzeň</t>
  </si>
  <si>
    <t>Statutární město Olomouc</t>
  </si>
  <si>
    <t>od 2010</t>
  </si>
  <si>
    <t>Krajské ředitelství policie Moravskoslezského kraje</t>
  </si>
  <si>
    <t>Obec Heřmanice</t>
  </si>
  <si>
    <t>Zdravotní ústav se sídlem v Ostravě</t>
  </si>
  <si>
    <t>PO MZ ČR</t>
  </si>
  <si>
    <t>od 2012</t>
  </si>
  <si>
    <t>Agentura ochrany přírody a krajiny České republiky</t>
  </si>
  <si>
    <t>Organ.složka státu - MŽP ČR</t>
  </si>
  <si>
    <t>Psychiatrická nemocnice v Opavě</t>
  </si>
  <si>
    <t>Opava</t>
  </si>
  <si>
    <t>od 2013</t>
  </si>
  <si>
    <t>Fakultní nemocnice Ostrava</t>
  </si>
  <si>
    <t>Valašské muzeum v přírodě v Rožnově pod Radhoštěm</t>
  </si>
  <si>
    <t>PO MK ČR</t>
  </si>
  <si>
    <t>Národní památkový ústav</t>
  </si>
  <si>
    <t>Krajská hygienická stanice Moravskoslezského kraje se sídlem v Ostravě</t>
  </si>
  <si>
    <t>Organ.složka státu - MZ</t>
  </si>
  <si>
    <t>Správa železniční dopravní cesty, státní organizace
Praha 1, Nové Město</t>
  </si>
  <si>
    <t>státní organizace</t>
  </si>
  <si>
    <t>Centrum služeb pro silniční dopravu</t>
  </si>
  <si>
    <t>PO MD</t>
  </si>
  <si>
    <t>Základní škola pro tělesně postižené, Opava, Dostojevského 12</t>
  </si>
  <si>
    <t>PO MŠMT</t>
  </si>
  <si>
    <t>Český hydrometeorologický ústav</t>
  </si>
  <si>
    <t>PO MŽP</t>
  </si>
  <si>
    <t>Institut postgraduálního vzdělávání ve zdravotnictví</t>
  </si>
  <si>
    <t>Statutární město Brno</t>
  </si>
  <si>
    <t>Archeologický ústav AV ČR</t>
  </si>
  <si>
    <t xml:space="preserve"> Akademie věd České republiky </t>
  </si>
  <si>
    <t>Město Uničov</t>
  </si>
  <si>
    <t>Slezské zemské muzeum</t>
  </si>
  <si>
    <t>od 2017</t>
  </si>
  <si>
    <t>Úřad práce České republiky</t>
  </si>
  <si>
    <t>Organizační složka státu</t>
  </si>
  <si>
    <t>Ředitelství silnic a dálnic ČR</t>
  </si>
  <si>
    <t>PO MD ČR</t>
  </si>
  <si>
    <t>od 2019</t>
  </si>
  <si>
    <t>Národní zemědělské muzeum</t>
  </si>
  <si>
    <t>PO M zemědělství ČR</t>
  </si>
  <si>
    <t>Vojenská lázeňská a rekreační zařízení</t>
  </si>
  <si>
    <t>PO Ministerstva obrany</t>
  </si>
  <si>
    <t>Obec Prostřední Bečva</t>
  </si>
  <si>
    <t>Státní zdravotní ústav</t>
  </si>
  <si>
    <t>Praha</t>
  </si>
  <si>
    <t>PO - Ministerstva zdravotnictví</t>
  </si>
  <si>
    <t>Centrum dopravního výzkumu, v. v. i.</t>
  </si>
  <si>
    <t>Brno</t>
  </si>
  <si>
    <t>PO - Ministerstvo dopravy</t>
  </si>
  <si>
    <t>Ministerstvo</t>
  </si>
  <si>
    <t>Výchovný ústav, základní škola, střední škola a středisko výchovné péče, Nový Jičín, Divadelní 12, příspěvková organizace</t>
  </si>
  <si>
    <t>Nový Jičín</t>
  </si>
  <si>
    <t>PO - MŠMT</t>
  </si>
  <si>
    <t xml:space="preserve">MUSEum+, Maltézské náměstí 471/1, Malá Strana, 11800 Praha 1 </t>
  </si>
  <si>
    <t>PO - MK</t>
  </si>
  <si>
    <t>Město Cheb</t>
  </si>
  <si>
    <t>Cheb</t>
  </si>
  <si>
    <t>Obec Krchleby u Nymburka</t>
  </si>
  <si>
    <t>Nymburk</t>
  </si>
  <si>
    <t>Město Týniště nad Orlicí</t>
  </si>
  <si>
    <t>Rychnov nad Kněžnou</t>
  </si>
  <si>
    <t>Město Poděbrady</t>
  </si>
  <si>
    <t>Město Jaroměřice Nad Rokytnou</t>
  </si>
  <si>
    <t>Třebíč</t>
  </si>
  <si>
    <t>Město Kolín</t>
  </si>
  <si>
    <t>Kolín</t>
  </si>
  <si>
    <t>Město Volyně</t>
  </si>
  <si>
    <t>Strakonice</t>
  </si>
  <si>
    <t>Město Žebrák</t>
  </si>
  <si>
    <t>Beroun</t>
  </si>
  <si>
    <t xml:space="preserve">Město Andělská Hora </t>
  </si>
  <si>
    <t>Bruntál</t>
  </si>
  <si>
    <t xml:space="preserve">Město Bruntál </t>
  </si>
  <si>
    <t xml:space="preserve">Obec Dětřichov </t>
  </si>
  <si>
    <t xml:space="preserve">Obec Dlouhá Stráň </t>
  </si>
  <si>
    <t>Obec Leskovec nad Moravicí</t>
  </si>
  <si>
    <t xml:space="preserve">Obec Lomnice </t>
  </si>
  <si>
    <t xml:space="preserve">Obec Mezina </t>
  </si>
  <si>
    <t xml:space="preserve">Obec Milotice nad Opavou </t>
  </si>
  <si>
    <t xml:space="preserve">Obec Moravskoslezský Kočov </t>
  </si>
  <si>
    <t xml:space="preserve">Obec Nová Pláň </t>
  </si>
  <si>
    <t xml:space="preserve">Obec Nové Heřminovy </t>
  </si>
  <si>
    <t xml:space="preserve">Obec Oborná </t>
  </si>
  <si>
    <t xml:space="preserve">Obec Razová </t>
  </si>
  <si>
    <t xml:space="preserve">Obec Roudno </t>
  </si>
  <si>
    <t>Obec Rudná pod Pradědem</t>
  </si>
  <si>
    <t>Obec Staré Město</t>
  </si>
  <si>
    <t xml:space="preserve">Obec Světlá Hora </t>
  </si>
  <si>
    <t>Obec Václavov u Bruntálu</t>
  </si>
  <si>
    <t xml:space="preserve">Obec Valšov </t>
  </si>
  <si>
    <t xml:space="preserve">Město Horní Benešov </t>
  </si>
  <si>
    <t xml:space="preserve">Obec Horní Životice </t>
  </si>
  <si>
    <t xml:space="preserve">Obec Staré Heřminovy </t>
  </si>
  <si>
    <t xml:space="preserve">Obec Svobodné Heřmanice </t>
  </si>
  <si>
    <t xml:space="preserve">Obec Brantice </t>
  </si>
  <si>
    <t xml:space="preserve">Obec Býkov-Láryšov </t>
  </si>
  <si>
    <t xml:space="preserve">Obec Čaková </t>
  </si>
  <si>
    <t xml:space="preserve">Obec Hošťálkovy </t>
  </si>
  <si>
    <t xml:space="preserve">Obec Krasov </t>
  </si>
  <si>
    <t xml:space="preserve">Město Krnov </t>
  </si>
  <si>
    <t xml:space="preserve">Obec Lichnov </t>
  </si>
  <si>
    <t xml:space="preserve">Obec Úvalno </t>
  </si>
  <si>
    <t xml:space="preserve">Obec Zátor </t>
  </si>
  <si>
    <t xml:space="preserve">Obec Heřmanovice </t>
  </si>
  <si>
    <t xml:space="preserve">Obec Holčovice </t>
  </si>
  <si>
    <t xml:space="preserve">Město Janov </t>
  </si>
  <si>
    <t xml:space="preserve">Obec Jindřichov </t>
  </si>
  <si>
    <t xml:space="preserve">Obec Liptaň </t>
  </si>
  <si>
    <t xml:space="preserve">Město Město Albrechtice </t>
  </si>
  <si>
    <t xml:space="preserve">Obec Petrovice </t>
  </si>
  <si>
    <t xml:space="preserve">Obec Třemešná </t>
  </si>
  <si>
    <t xml:space="preserve">Obec Vysoká </t>
  </si>
  <si>
    <t xml:space="preserve">Obec Bílčice </t>
  </si>
  <si>
    <t xml:space="preserve">Obec Dvorce </t>
  </si>
  <si>
    <t xml:space="preserve">Obec Křišťanovice </t>
  </si>
  <si>
    <t>Město Moravský Beroun</t>
  </si>
  <si>
    <t xml:space="preserve">1/05 - převedena do Olomouckého kraje </t>
  </si>
  <si>
    <t>Obec Norberčany</t>
  </si>
  <si>
    <t xml:space="preserve">Obec Bohušov </t>
  </si>
  <si>
    <t xml:space="preserve">Obec Dívčí Hrad </t>
  </si>
  <si>
    <t xml:space="preserve">Obec Hlinka </t>
  </si>
  <si>
    <t xml:space="preserve">Obec Osoblaha </t>
  </si>
  <si>
    <t xml:space="preserve">Obec Rusín </t>
  </si>
  <si>
    <t xml:space="preserve">Obec Slezské Pavlovice </t>
  </si>
  <si>
    <t xml:space="preserve">Obec Slezské Rudoltice </t>
  </si>
  <si>
    <t xml:space="preserve">Obec Huzová </t>
  </si>
  <si>
    <t>Obec Jiříkov</t>
  </si>
  <si>
    <t xml:space="preserve">Obec Malá Štáhle </t>
  </si>
  <si>
    <t xml:space="preserve">Obec Ryžoviště </t>
  </si>
  <si>
    <t xml:space="preserve">Obec Tvrdkov </t>
  </si>
  <si>
    <t xml:space="preserve">Obec Velká Štáhle </t>
  </si>
  <si>
    <t xml:space="preserve">Obec Karlova Studánka </t>
  </si>
  <si>
    <t xml:space="preserve">Obec Karlovice </t>
  </si>
  <si>
    <t xml:space="preserve">Obec Ludvíkov </t>
  </si>
  <si>
    <t xml:space="preserve">Obec Široká Niva </t>
  </si>
  <si>
    <t xml:space="preserve">Město Vrbno pod Pradědem </t>
  </si>
  <si>
    <t xml:space="preserve">Obec Baška </t>
  </si>
  <si>
    <t>Frýdek-Místek</t>
  </si>
  <si>
    <t xml:space="preserve">Město Brušperk </t>
  </si>
  <si>
    <t xml:space="preserve">Obec Bruzovice </t>
  </si>
  <si>
    <t xml:space="preserve">Obec Dobrá </t>
  </si>
  <si>
    <t xml:space="preserve">Obec Dobratice </t>
  </si>
  <si>
    <t xml:space="preserve">Obec Dolní Domaslavice </t>
  </si>
  <si>
    <t xml:space="preserve">Obec Dolní Tošanovice </t>
  </si>
  <si>
    <t xml:space="preserve">Obec Fryčovice </t>
  </si>
  <si>
    <t xml:space="preserve">Statutární město Frýdek-Místek </t>
  </si>
  <si>
    <t xml:space="preserve">Obec Horní Domaslavice </t>
  </si>
  <si>
    <t xml:space="preserve">Obec Horní Tošanovice </t>
  </si>
  <si>
    <t xml:space="preserve">Obec Hukvaldy </t>
  </si>
  <si>
    <t xml:space="preserve">Obec Kaňovice </t>
  </si>
  <si>
    <t xml:space="preserve">Obec Kozlovice </t>
  </si>
  <si>
    <t xml:space="preserve">Obec Krásná </t>
  </si>
  <si>
    <t xml:space="preserve">Obec Krmelín </t>
  </si>
  <si>
    <t xml:space="preserve">Obec Lhotka </t>
  </si>
  <si>
    <t xml:space="preserve">Obec Lučina </t>
  </si>
  <si>
    <t xml:space="preserve">Obec Morávka </t>
  </si>
  <si>
    <t xml:space="preserve">Obec Nižní Lhoty </t>
  </si>
  <si>
    <t xml:space="preserve">Obec Nošovice </t>
  </si>
  <si>
    <t xml:space="preserve">Obec Palkovice </t>
  </si>
  <si>
    <t xml:space="preserve">Město Paskov </t>
  </si>
  <si>
    <t xml:space="preserve">Obec Pazderna </t>
  </si>
  <si>
    <t xml:space="preserve">Obec Pražmo </t>
  </si>
  <si>
    <t xml:space="preserve">Obec Raškovice </t>
  </si>
  <si>
    <t xml:space="preserve">Obec Řepiště </t>
  </si>
  <si>
    <t xml:space="preserve">Obec Sedliště </t>
  </si>
  <si>
    <t xml:space="preserve">Obec Soběšovice </t>
  </si>
  <si>
    <t xml:space="preserve">Obec Staříč </t>
  </si>
  <si>
    <t xml:space="preserve">Obec Sviadnov </t>
  </si>
  <si>
    <t xml:space="preserve">Obec Třanovice </t>
  </si>
  <si>
    <t xml:space="preserve">Obec Vojkovice </t>
  </si>
  <si>
    <t xml:space="preserve">Obec Vyšní Lhoty </t>
  </si>
  <si>
    <t xml:space="preserve">Obec Žabeň </t>
  </si>
  <si>
    <t xml:space="preserve">Obec Žermanice </t>
  </si>
  <si>
    <t>Město Frýdlant nad Ostravicí</t>
  </si>
  <si>
    <t xml:space="preserve">Obec Bílá </t>
  </si>
  <si>
    <t xml:space="preserve">Obec Čeladná </t>
  </si>
  <si>
    <t xml:space="preserve">Obec Janovice </t>
  </si>
  <si>
    <t xml:space="preserve">Obec Malenovice </t>
  </si>
  <si>
    <t xml:space="preserve">Obec Metylovice </t>
  </si>
  <si>
    <t xml:space="preserve">Obec Ostravice </t>
  </si>
  <si>
    <t xml:space="preserve">Obec Pržno </t>
  </si>
  <si>
    <t xml:space="preserve">Obec Pstruží </t>
  </si>
  <si>
    <t xml:space="preserve">Obec Staré Hamry </t>
  </si>
  <si>
    <t xml:space="preserve">Obec Bocanovice </t>
  </si>
  <si>
    <t xml:space="preserve">Obec Dolní Lomná </t>
  </si>
  <si>
    <t xml:space="preserve">Obec Horní Lomná </t>
  </si>
  <si>
    <t xml:space="preserve">Obec Hrádek </t>
  </si>
  <si>
    <t xml:space="preserve">Obec Hrčava </t>
  </si>
  <si>
    <t xml:space="preserve">Obec Milíkov </t>
  </si>
  <si>
    <t xml:space="preserve">Obec Písečná </t>
  </si>
  <si>
    <t xml:space="preserve">Obec Písek </t>
  </si>
  <si>
    <t xml:space="preserve">Obec Bystřice </t>
  </si>
  <si>
    <t xml:space="preserve">Obec Hnojník </t>
  </si>
  <si>
    <t xml:space="preserve">Obec Košařiska </t>
  </si>
  <si>
    <t xml:space="preserve">Obec Řeka </t>
  </si>
  <si>
    <t xml:space="preserve">Obec Smilovice </t>
  </si>
  <si>
    <t xml:space="preserve">Obec Střítež </t>
  </si>
  <si>
    <t xml:space="preserve">Obec Vělopolí </t>
  </si>
  <si>
    <t xml:space="preserve">Obec Vendryně </t>
  </si>
  <si>
    <t xml:space="preserve">Město Vratimov </t>
  </si>
  <si>
    <t xml:space="preserve">Město Bohumín </t>
  </si>
  <si>
    <t>Karviná</t>
  </si>
  <si>
    <t xml:space="preserve">Město Rychvald </t>
  </si>
  <si>
    <t xml:space="preserve">Obec Chotěbuz </t>
  </si>
  <si>
    <t xml:space="preserve">Obec Ropice </t>
  </si>
  <si>
    <t xml:space="preserve">Obec Horní Bludovice </t>
  </si>
  <si>
    <t xml:space="preserve">Obec Horní Suchá </t>
  </si>
  <si>
    <t xml:space="preserve">Obec Těrlicko </t>
  </si>
  <si>
    <t xml:space="preserve">Obec Stonava </t>
  </si>
  <si>
    <t xml:space="preserve">Obec Dolní Lutyně </t>
  </si>
  <si>
    <t xml:space="preserve">Obec Doubrava </t>
  </si>
  <si>
    <t xml:space="preserve">Město Petřvald </t>
  </si>
  <si>
    <t xml:space="preserve">Obec Bílov </t>
  </si>
  <si>
    <t xml:space="preserve">Obec Těškovice </t>
  </si>
  <si>
    <t xml:space="preserve">Obec Velké Albrechtice </t>
  </si>
  <si>
    <t xml:space="preserve">Obec Bordovice </t>
  </si>
  <si>
    <t>Obec Kunčice pod Ondřejníkem</t>
  </si>
  <si>
    <t xml:space="preserve">Obec Tichá </t>
  </si>
  <si>
    <t xml:space="preserve">Obec Hladké Životice </t>
  </si>
  <si>
    <t xml:space="preserve">Obec Závišice </t>
  </si>
  <si>
    <t xml:space="preserve">Obec Ženklava </t>
  </si>
  <si>
    <t xml:space="preserve">Obec Bartošovice </t>
  </si>
  <si>
    <t xml:space="preserve">Obec Hostašovice </t>
  </si>
  <si>
    <t xml:space="preserve">Obec Kunín </t>
  </si>
  <si>
    <t xml:space="preserve">Obec Mořkov </t>
  </si>
  <si>
    <t xml:space="preserve">Obec Rybí </t>
  </si>
  <si>
    <t xml:space="preserve">Obec Sedlnice </t>
  </si>
  <si>
    <t>Obec Šenov u Nového Jičína</t>
  </si>
  <si>
    <t xml:space="preserve">Obec Životice </t>
  </si>
  <si>
    <t xml:space="preserve">Obec Heřmanice u Oder </t>
  </si>
  <si>
    <t>Obec Jakubčovice nad Odrou</t>
  </si>
  <si>
    <t xml:space="preserve">Obec Jeseník nad Odrou </t>
  </si>
  <si>
    <t xml:space="preserve">Obec Mankovice </t>
  </si>
  <si>
    <t xml:space="preserve">Obec Skotnice </t>
  </si>
  <si>
    <t xml:space="preserve">Obec Pustějov </t>
  </si>
  <si>
    <t>Obec Libhošť</t>
  </si>
  <si>
    <t xml:space="preserve">Obec Hať </t>
  </si>
  <si>
    <t xml:space="preserve">Obec Markvartovice </t>
  </si>
  <si>
    <t xml:space="preserve">Obec Bolatice </t>
  </si>
  <si>
    <t xml:space="preserve">Obec Chuchelná </t>
  </si>
  <si>
    <t xml:space="preserve">Obec Kobeřice </t>
  </si>
  <si>
    <t xml:space="preserve">Město Kravaře </t>
  </si>
  <si>
    <t xml:space="preserve">Obec Rohov </t>
  </si>
  <si>
    <t xml:space="preserve">Obec Strahovice </t>
  </si>
  <si>
    <t xml:space="preserve">Obec Sudice </t>
  </si>
  <si>
    <t xml:space="preserve">Obec Štěpánkovice </t>
  </si>
  <si>
    <t xml:space="preserve">Obec Třebom </t>
  </si>
  <si>
    <t>Obec Branka u Opavy</t>
  </si>
  <si>
    <t xml:space="preserve">Obec Bratříkovice </t>
  </si>
  <si>
    <t xml:space="preserve">Obec Brumovice </t>
  </si>
  <si>
    <t xml:space="preserve">Obec Budišovice </t>
  </si>
  <si>
    <t xml:space="preserve">Obec Dolní Životice </t>
  </si>
  <si>
    <t xml:space="preserve">Obec Háj ve Slezsku </t>
  </si>
  <si>
    <t xml:space="preserve">Obec Hlavnice </t>
  </si>
  <si>
    <t xml:space="preserve">Obec Hlubočec </t>
  </si>
  <si>
    <t xml:space="preserve">Obec Hněvošice </t>
  </si>
  <si>
    <t xml:space="preserve">Obec Holasovice </t>
  </si>
  <si>
    <t xml:space="preserve">Obec Hrabyně </t>
  </si>
  <si>
    <t xml:space="preserve">Město Hradec nad Moravicí </t>
  </si>
  <si>
    <t xml:space="preserve">Obec Chlebičov </t>
  </si>
  <si>
    <t xml:space="preserve">Obec Chvalíkovice </t>
  </si>
  <si>
    <t xml:space="preserve">Obec Jakartovice </t>
  </si>
  <si>
    <t xml:space="preserve">Obec Jezdkovice </t>
  </si>
  <si>
    <t>Obec Kyjovice</t>
  </si>
  <si>
    <t>Obec Lhotka u Litultovic</t>
  </si>
  <si>
    <t xml:space="preserve">Městys Litultovice </t>
  </si>
  <si>
    <t xml:space="preserve">Obec Mikolajice </t>
  </si>
  <si>
    <t xml:space="preserve">Obec Mladecko </t>
  </si>
  <si>
    <t xml:space="preserve">Obec Mokré Lazce </t>
  </si>
  <si>
    <t xml:space="preserve">Obec Neplachovice </t>
  </si>
  <si>
    <t xml:space="preserve">Obec Nové Sedlice </t>
  </si>
  <si>
    <t xml:space="preserve">Obec Oldřišov </t>
  </si>
  <si>
    <t xml:space="preserve">Statutární město Opava </t>
  </si>
  <si>
    <t xml:space="preserve">Obec Otice </t>
  </si>
  <si>
    <t xml:space="preserve">Obec Pustá Polom </t>
  </si>
  <si>
    <t xml:space="preserve">Obec Raduň </t>
  </si>
  <si>
    <t xml:space="preserve">Obec Skřipov </t>
  </si>
  <si>
    <t xml:space="preserve">Obec Slavkov </t>
  </si>
  <si>
    <t xml:space="preserve">Obec Služovice </t>
  </si>
  <si>
    <t xml:space="preserve">Obec Sosnová </t>
  </si>
  <si>
    <t xml:space="preserve">Obec Stěbořice </t>
  </si>
  <si>
    <t xml:space="preserve">Obec Štáblovice </t>
  </si>
  <si>
    <t>Obec Štítina</t>
  </si>
  <si>
    <t xml:space="preserve">Obec Uhlířov </t>
  </si>
  <si>
    <t xml:space="preserve">Obec Velké Heraltice </t>
  </si>
  <si>
    <t xml:space="preserve">Obec Velké Hoštice </t>
  </si>
  <si>
    <t xml:space="preserve">Obec Vršovice </t>
  </si>
  <si>
    <t>Obec Čermná</t>
  </si>
  <si>
    <t xml:space="preserve">Obec Kružberk </t>
  </si>
  <si>
    <t xml:space="preserve">Obec Moravice </t>
  </si>
  <si>
    <t xml:space="preserve">Obec Nové Lublice </t>
  </si>
  <si>
    <t xml:space="preserve">Obec Radkov </t>
  </si>
  <si>
    <t xml:space="preserve">Obec Staré Těchanovice </t>
  </si>
  <si>
    <t xml:space="preserve">Obec Svatoňovice </t>
  </si>
  <si>
    <t xml:space="preserve">Statutární město Ostrava  </t>
  </si>
  <si>
    <t xml:space="preserve">Obec Stará Ves nad Ondřejnicí </t>
  </si>
  <si>
    <t xml:space="preserve">Město Šenov </t>
  </si>
  <si>
    <t xml:space="preserve">Obec Václavovice </t>
  </si>
  <si>
    <t xml:space="preserve">Město Klimkovice </t>
  </si>
  <si>
    <t xml:space="preserve">Obec Olbramice </t>
  </si>
  <si>
    <t xml:space="preserve">Obec Zbyslavice </t>
  </si>
  <si>
    <t xml:space="preserve">Obec Čavisov </t>
  </si>
  <si>
    <t xml:space="preserve">Obec Dolní Lhota </t>
  </si>
  <si>
    <t xml:space="preserve">Obec Horní Lhota </t>
  </si>
  <si>
    <t xml:space="preserve">Obec Velká Polom </t>
  </si>
  <si>
    <t>Obec Vřesina - okres Ostrava</t>
  </si>
  <si>
    <t xml:space="preserve">Ostrava, Jih </t>
  </si>
  <si>
    <t xml:space="preserve">Ostrava, Hošťálkovice </t>
  </si>
  <si>
    <t xml:space="preserve">Ostrava, Hrabová </t>
  </si>
  <si>
    <t>Ostrava, Krásné Pole</t>
  </si>
  <si>
    <t>Ostrava, Lhotka</t>
  </si>
  <si>
    <t>Ostrava, Mariánské Hory a Hulváky</t>
  </si>
  <si>
    <t>Ostrava, Martinov</t>
  </si>
  <si>
    <t>Ostrava, Michálkovice</t>
  </si>
  <si>
    <t>Ostrava, Moravská Ostrava a Přívoz</t>
  </si>
  <si>
    <t>Ostrava, Nová Bělá</t>
  </si>
  <si>
    <t xml:space="preserve">Ostrava, Nová Ves </t>
  </si>
  <si>
    <t>Ostrava, Petřkovice</t>
  </si>
  <si>
    <t xml:space="preserve">Ostrava, Plesná </t>
  </si>
  <si>
    <t xml:space="preserve">Ostrava, Polanka nad Odrou </t>
  </si>
  <si>
    <t>Ostrava, Poruba</t>
  </si>
  <si>
    <t>Ostrava, Proskovice</t>
  </si>
  <si>
    <t>Ostrava, Pustkovec</t>
  </si>
  <si>
    <t>Ostrava, Radvanice a Bártovice</t>
  </si>
  <si>
    <t>Ostrava, Slezská Ostrava</t>
  </si>
  <si>
    <t>Ostrava, Stará Bělá</t>
  </si>
  <si>
    <t xml:space="preserve">Ostrava, Svinov </t>
  </si>
  <si>
    <t>Ostrava, Třebovice</t>
  </si>
  <si>
    <t xml:space="preserve">Ostrava, Vítkovice </t>
  </si>
  <si>
    <t>Sdružení obcí Albrechticka</t>
  </si>
  <si>
    <t>zrušeno 12/02</t>
  </si>
  <si>
    <t>Sdružení obcí Bílovecka</t>
  </si>
  <si>
    <t xml:space="preserve">EKO GAS - zájmové sdružení obcí  Frýdlant nad Ostravicí </t>
  </si>
  <si>
    <t>zrušeno 12/06</t>
  </si>
  <si>
    <t>Sdružení obcí Frýdecko-Místecka</t>
  </si>
  <si>
    <t>zrušeno 4/09</t>
  </si>
  <si>
    <t>Zájmové sdružení Frýdlantsko-Beskydy</t>
  </si>
  <si>
    <t>Gas Eko - zájmové sdružení obcí</t>
  </si>
  <si>
    <t>zrušeno 12/07</t>
  </si>
  <si>
    <t>Hlučínsko - Plyn - Sver - Zájmové sdružení</t>
  </si>
  <si>
    <t>opava</t>
  </si>
  <si>
    <t>zrušeno 4/08</t>
  </si>
  <si>
    <t>Svazek obcí mikroregionu Hlučínska</t>
  </si>
  <si>
    <t>Sdružení obcí Jablunkovska</t>
  </si>
  <si>
    <t>Sdružení obcí přírodního parku Moravice pro plynofikaci obcí</t>
  </si>
  <si>
    <t>Mikroregion Quingburk se sídlem v Holčovicích</t>
  </si>
  <si>
    <t>správný název v CSÚIS: Quingburk</t>
  </si>
  <si>
    <t>Mikroregion Slunečná se sídlem ve Dvorcích</t>
  </si>
  <si>
    <t>zrušeno 9/06</t>
  </si>
  <si>
    <t>Mikroregion Žermanické a Těrlické přehrady</t>
  </si>
  <si>
    <t>od 1/19 převedeno z okr. Karviná</t>
  </si>
  <si>
    <t>Dobrovolný svazek obcí Sdružení obecních televizí</t>
  </si>
  <si>
    <t>zrušeno 12/09</t>
  </si>
  <si>
    <t>Dobrovolný svazek obcí Olešná</t>
  </si>
  <si>
    <t>Sdružení obcí povodí Morávky</t>
  </si>
  <si>
    <t>Sdružení obcí povodí Olešná</t>
  </si>
  <si>
    <t>Sdružení měst a obcí povodí Ondřejnice Brušperk</t>
  </si>
  <si>
    <t>Sdružení obcí povodí Stonávky</t>
  </si>
  <si>
    <t>Sdružení obcí Praděd</t>
  </si>
  <si>
    <t>zrušeno 5/12</t>
  </si>
  <si>
    <t>Svaz obcí regionu Karviná</t>
  </si>
  <si>
    <t>zrušeno 10/07</t>
  </si>
  <si>
    <t>Region Poodří</t>
  </si>
  <si>
    <t>Sdružení obcí Rýmařovska</t>
  </si>
  <si>
    <t>Region Slezská brána</t>
  </si>
  <si>
    <t>Plyn Sho - Zájmové sdružení právnických osob /Plyn Služovice, Hněvošice, Oldřišov/</t>
  </si>
  <si>
    <t>zrušeno 9/05</t>
  </si>
  <si>
    <t>Sudický výběžek - zájmové sdružení obcí</t>
  </si>
  <si>
    <t>zrušeno 6/03</t>
  </si>
  <si>
    <t>Mikroregion Bystřice-Nýdek</t>
  </si>
  <si>
    <t>Mikroregion Odersko</t>
  </si>
  <si>
    <t>Mikroregion Matice slezská Háj ve Slezsku</t>
  </si>
  <si>
    <t>zrušno 10/23</t>
  </si>
  <si>
    <t>Svazek obcí mikroregionu Hlučínska-Západ</t>
  </si>
  <si>
    <t>Svazek obcí pro provoz skupinového vodovodu Litultovice</t>
  </si>
  <si>
    <t>Sdružení povodí Sedlnice</t>
  </si>
  <si>
    <t>Sdružení obcí Hlučínska</t>
  </si>
  <si>
    <t>Mikroregion Olše</t>
  </si>
  <si>
    <t>zrušeno 12/12</t>
  </si>
  <si>
    <t>Mikroregion Hvozdnice</t>
  </si>
  <si>
    <t>Mikroregion Krnovsko</t>
  </si>
  <si>
    <t>Mikroregion Slezská Harta</t>
  </si>
  <si>
    <t>Voda - zájmové sdružení obcí za účelem výstavby a provozování skupinového vodovodu Osoblažsko</t>
  </si>
  <si>
    <t>Slezský vodohospodářský svazek</t>
  </si>
  <si>
    <t>Svazek obcí regionu Novojičínska</t>
  </si>
  <si>
    <t>Venkovský mikroregion Moravice</t>
  </si>
  <si>
    <t>Svazek obcí Čistá Odra</t>
  </si>
  <si>
    <t>Svazek měst a obcí okresu Karviná</t>
  </si>
  <si>
    <t>Mikroregion Opavsko severozápad</t>
  </si>
  <si>
    <t>Mikroregion Frenštátsko</t>
  </si>
  <si>
    <t>Dobrovolný svazek obcí "Loučka"</t>
  </si>
  <si>
    <t>ČOV a kanalizace Hradec na Moravicí - Branka u Opavy</t>
  </si>
  <si>
    <t>Sdružení obcí Vrbenska</t>
  </si>
  <si>
    <t>Svazek obcí Morávka-Pražmo</t>
  </si>
  <si>
    <t>Lávka pro pěší a cyklisty Branka u Opavy</t>
  </si>
  <si>
    <t>zrušeno 6/09</t>
  </si>
  <si>
    <t>Mikroregion - Sdružení obcí Osoblažska</t>
  </si>
  <si>
    <t>Dobrovolný svazek obcí Nošovice, Nižní Lhoty, Vyšní Lhoty</t>
  </si>
  <si>
    <t>zrušeno 31.12.2013</t>
  </si>
  <si>
    <t>Svazek obcí Cyklostezka Nový Jičín - Hostašovice</t>
  </si>
  <si>
    <t>Dobrovolný svazek obcí Opavsko</t>
  </si>
  <si>
    <t>od 22. 1. 2014; zrušeno 5. 1. 2018</t>
  </si>
  <si>
    <t>Bruntálsko</t>
  </si>
  <si>
    <t>od 5. 1. 2016</t>
  </si>
  <si>
    <t>do konce roku 2009</t>
  </si>
  <si>
    <t>SOMPO 2016</t>
  </si>
  <si>
    <t>od 1. 9. 2016</t>
  </si>
  <si>
    <t xml:space="preserve">obec </t>
  </si>
  <si>
    <t xml:space="preserve">IČO </t>
  </si>
  <si>
    <t>bankovní spojení</t>
  </si>
  <si>
    <t xml:space="preserve">částka celkem </t>
  </si>
  <si>
    <t xml:space="preserve">investiční </t>
  </si>
  <si>
    <t xml:space="preserve">neinvestiční </t>
  </si>
  <si>
    <t>a) mobilní technika CAS, DA</t>
  </si>
  <si>
    <t>b) technické prostředky</t>
  </si>
  <si>
    <t>c) OOP</t>
  </si>
  <si>
    <t>částka celkem kontrola</t>
  </si>
  <si>
    <t>kontrola žádostí-FIN</t>
  </si>
  <si>
    <t>Zadáno</t>
  </si>
  <si>
    <t>Vražné</t>
  </si>
  <si>
    <t>170876881/0300</t>
  </si>
  <si>
    <t>ok-petra</t>
  </si>
  <si>
    <t>VFP</t>
  </si>
  <si>
    <t xml:space="preserve">Kateřinice </t>
  </si>
  <si>
    <t>1762522379/0800</t>
  </si>
  <si>
    <t>Hodslavice</t>
  </si>
  <si>
    <t>1765703319/0800</t>
  </si>
  <si>
    <t>Návsí</t>
  </si>
  <si>
    <t>94-3010781/0710</t>
  </si>
  <si>
    <t>Nýdek</t>
  </si>
  <si>
    <t>23820781/0100</t>
  </si>
  <si>
    <t>Ludgeřovice</t>
  </si>
  <si>
    <t>94-3417821/0710</t>
  </si>
  <si>
    <t>Melč</t>
  </si>
  <si>
    <t>94-1219821/0710</t>
  </si>
  <si>
    <t>Dolní Moravice</t>
  </si>
  <si>
    <t>9829771/0100</t>
  </si>
  <si>
    <t>Dobroslavice</t>
  </si>
  <si>
    <t>381911923/0300</t>
  </si>
  <si>
    <t>Dětmarovice</t>
  </si>
  <si>
    <t>3624791/0100</t>
  </si>
  <si>
    <t>Bělá</t>
  </si>
  <si>
    <t>43-9066690287/0100</t>
  </si>
  <si>
    <t>ok- petra;oprava čísla účtu dle žádosti, původně 43-9066690284/0100</t>
  </si>
  <si>
    <t xml:space="preserve">Albrechtice </t>
  </si>
  <si>
    <t>94-116791/0710</t>
  </si>
  <si>
    <t>ok-petra; oprava na neinvestice</t>
  </si>
  <si>
    <t>Spálov</t>
  </si>
  <si>
    <t>1766124319/0800</t>
  </si>
  <si>
    <t>Albrechtičky</t>
  </si>
  <si>
    <t>70121764/0600</t>
  </si>
  <si>
    <t>Bravantice</t>
  </si>
  <si>
    <t>1762132389/0800</t>
  </si>
  <si>
    <t>Budišov n.B.</t>
  </si>
  <si>
    <t>190253817/0300</t>
  </si>
  <si>
    <t>Dolní Benešov</t>
  </si>
  <si>
    <t>1841745319/0800</t>
  </si>
  <si>
    <t>Heřmánky</t>
  </si>
  <si>
    <t>23122801/0100</t>
  </si>
  <si>
    <t>Jablunkov</t>
  </si>
  <si>
    <t>94-5016781/0710</t>
  </si>
  <si>
    <t xml:space="preserve">Jistebník </t>
  </si>
  <si>
    <t>1760135359/0800</t>
  </si>
  <si>
    <t>Starý Jičín JPO II</t>
  </si>
  <si>
    <t>1760219309/0800</t>
  </si>
  <si>
    <t>VFP - jedno VFP na č. 22+26</t>
  </si>
  <si>
    <t>Luboměř</t>
  </si>
  <si>
    <t>9726801/0100</t>
  </si>
  <si>
    <t>Orlová</t>
  </si>
  <si>
    <t>94-212791/0710</t>
  </si>
  <si>
    <t xml:space="preserve">ok-petra; chybí podpis na žádosti? po rozliknutí ikony propisky v pdf tam je </t>
  </si>
  <si>
    <t>Stará Ves</t>
  </si>
  <si>
    <t>94-7516771/0710</t>
  </si>
  <si>
    <t>Starý Jičín Starojická Lhota</t>
  </si>
  <si>
    <t>Studénka</t>
  </si>
  <si>
    <t>924801/0710</t>
  </si>
  <si>
    <t>VFP - není k dispozici ve VFP správné č.b.ú.</t>
  </si>
  <si>
    <t>Veřovice</t>
  </si>
  <si>
    <t>1760025379/0800</t>
  </si>
  <si>
    <t>Větřkovice</t>
  </si>
  <si>
    <t>1841419329/0800</t>
  </si>
  <si>
    <t>Vřesina</t>
  </si>
  <si>
    <t>94-3919821/0710</t>
  </si>
  <si>
    <t>Závada</t>
  </si>
  <si>
    <t>1847344399/0800</t>
  </si>
  <si>
    <t>Frenštát p.R.</t>
  </si>
  <si>
    <t>1724801/0100</t>
  </si>
  <si>
    <t>Fulnek</t>
  </si>
  <si>
    <t>94-2313801/0710</t>
  </si>
  <si>
    <t>94-1020791/0710</t>
  </si>
  <si>
    <t xml:space="preserve">Nový Jičín </t>
  </si>
  <si>
    <t>326801/0100</t>
  </si>
  <si>
    <t>VFP- zaokrouhleno na koruny dolů</t>
  </si>
  <si>
    <t>Kozmice</t>
  </si>
  <si>
    <t>1847442319/0800</t>
  </si>
  <si>
    <t>Šilheřovice</t>
  </si>
  <si>
    <t>94-5316821/0710</t>
  </si>
  <si>
    <t>ok-petra;chybné ičo na žádost</t>
  </si>
  <si>
    <t>Březová</t>
  </si>
  <si>
    <t>94-3011821/0710</t>
  </si>
  <si>
    <t>Mosty u Jablunkova</t>
  </si>
  <si>
    <t>1688156349/0800</t>
  </si>
  <si>
    <t>Děhylov</t>
  </si>
  <si>
    <t>123-7602740227/0100</t>
  </si>
  <si>
    <t>Darkovice</t>
  </si>
  <si>
    <t>94-2617821/0710</t>
  </si>
  <si>
    <t>Bernartice n.O.</t>
  </si>
  <si>
    <t>23325801/0100</t>
  </si>
  <si>
    <t>ok-petra;  opraveno IČO zaslali novou žádost</t>
  </si>
  <si>
    <t>Štramberk</t>
  </si>
  <si>
    <t>94-318801/0710</t>
  </si>
  <si>
    <t>Kujavy</t>
  </si>
  <si>
    <t>94-1310801/0710</t>
  </si>
  <si>
    <t>Příbor</t>
  </si>
  <si>
    <t>9005-2321801/0100</t>
  </si>
  <si>
    <t>Suchdol n.O.</t>
  </si>
  <si>
    <t>1765624389/0800</t>
  </si>
  <si>
    <t>Trnávka</t>
  </si>
  <si>
    <t>25929801/0100</t>
  </si>
  <si>
    <t xml:space="preserve">zašle novou žádost </t>
  </si>
  <si>
    <t>Břidličná</t>
  </si>
  <si>
    <t>19-786980257/0100</t>
  </si>
  <si>
    <t>ok-petra; nová žádost - doplněno číslo účtu</t>
  </si>
  <si>
    <t>Kopřivnice</t>
  </si>
  <si>
    <t>1767241349/0800</t>
  </si>
  <si>
    <t>Bílovec</t>
  </si>
  <si>
    <t>94-115801/0710</t>
  </si>
  <si>
    <t>ok-petra; nová žádost opravená - byly chybné částky, oprava3</t>
  </si>
  <si>
    <t>Bohuslavice</t>
  </si>
  <si>
    <t>1847340339/0800</t>
  </si>
  <si>
    <t>Bukovec</t>
  </si>
  <si>
    <t>94-7310781/0710</t>
  </si>
  <si>
    <t>Havířov</t>
  </si>
  <si>
    <t>94-810791/0710</t>
  </si>
  <si>
    <t>Hlučín</t>
  </si>
  <si>
    <t>1843589399/0800</t>
  </si>
  <si>
    <t xml:space="preserve">Horní Město </t>
  </si>
  <si>
    <t>1856949349/0800</t>
  </si>
  <si>
    <t>ok-petra; chyba v částce b), neberou telefon -bude oprava</t>
  </si>
  <si>
    <t xml:space="preserve">Komorní Lhotka </t>
  </si>
  <si>
    <t>23425781/0100</t>
  </si>
  <si>
    <t xml:space="preserve">Malá Morávka </t>
  </si>
  <si>
    <t>3021771/0100</t>
  </si>
  <si>
    <t>ok-petra; žádost opravili - o číslo účtu a IČO</t>
  </si>
  <si>
    <t>Odry</t>
  </si>
  <si>
    <t>94-422801/0710</t>
  </si>
  <si>
    <t xml:space="preserve">Petrovice u Karviné </t>
  </si>
  <si>
    <t>3325791/0100</t>
  </si>
  <si>
    <t xml:space="preserve">Petřvald </t>
  </si>
  <si>
    <t>1766194309/0800</t>
  </si>
  <si>
    <t>ok-petra; zaslána nová žádost, která je pro Petřvald a Petřvaldík dohromady, byly chybné částky</t>
  </si>
  <si>
    <t>Píšť</t>
  </si>
  <si>
    <t>94-4719821/0710</t>
  </si>
  <si>
    <t>Rýmařov</t>
  </si>
  <si>
    <t>chybně částka investic a neinvestic; doplnili o ičo a číslo účtu</t>
  </si>
  <si>
    <t xml:space="preserve">Slatina </t>
  </si>
  <si>
    <t>86-6271240257/0100</t>
  </si>
  <si>
    <t xml:space="preserve">Trojanovice </t>
  </si>
  <si>
    <t>285074707/0300</t>
  </si>
  <si>
    <t>ok-petra; musí doplnit o ičo a číslo účtu</t>
  </si>
  <si>
    <t xml:space="preserve">Třinec Dolní Líštná </t>
  </si>
  <si>
    <t>94-4128781/0710</t>
  </si>
  <si>
    <t xml:space="preserve">Třinec Guty </t>
  </si>
  <si>
    <t xml:space="preserve">Třinec Karpetná </t>
  </si>
  <si>
    <t>Třinec Kojkovice</t>
  </si>
  <si>
    <t>Vítkov</t>
  </si>
  <si>
    <t>9005-1526821/0100</t>
  </si>
  <si>
    <t>ok-petra;částky opraveny aby seděly, zaslána nová žádost emailem, v pondelí zašlou podpesanou do datovky</t>
  </si>
  <si>
    <t>Vrchy</t>
  </si>
  <si>
    <t>1764234389/0800</t>
  </si>
  <si>
    <t>Bítov</t>
  </si>
  <si>
    <t>1761963359/0800</t>
  </si>
  <si>
    <t>Český Těšín</t>
  </si>
  <si>
    <t>94-917791/0710</t>
  </si>
  <si>
    <t>Mošnov</t>
  </si>
  <si>
    <t>1766514309/0800</t>
  </si>
  <si>
    <t>Tísek</t>
  </si>
  <si>
    <t>94-4917801/0710</t>
  </si>
  <si>
    <t>ok-petra;opravili a zaslali znovu žádost</t>
  </si>
  <si>
    <t>Kojkovice Třinec</t>
  </si>
  <si>
    <t>2102739454/2010</t>
  </si>
  <si>
    <t>NEPLATNÁ ŽÁDOST; zaslali znovu viz výše Třinec-Kojkovice</t>
  </si>
  <si>
    <t>Petřvald - Petřvaldík</t>
  </si>
  <si>
    <t>zrušeno, zaslali znovu pod jednou žádostí -viz Petřvald</t>
  </si>
  <si>
    <t>Markvartovice</t>
  </si>
  <si>
    <t>94-6714821/0710</t>
  </si>
  <si>
    <t>ok-petra;DATUM DO 28.2.2025-bude se řešit samostatně, ne dnešním rozhodnutím</t>
  </si>
  <si>
    <t>Příloha č.2 Seznam žadatelů obce</t>
  </si>
  <si>
    <t>71193821</t>
  </si>
  <si>
    <t>60798483</t>
  </si>
  <si>
    <t>48804711</t>
  </si>
  <si>
    <t>00600709</t>
  </si>
  <si>
    <t>00848468</t>
  </si>
  <si>
    <t>00296678</t>
  </si>
  <si>
    <t>00298352</t>
  </si>
  <si>
    <t>00296562</t>
  </si>
  <si>
    <t>Obec Návsí</t>
  </si>
  <si>
    <t>Obec Závišice</t>
  </si>
  <si>
    <t>Obec Dobroslavice</t>
  </si>
  <si>
    <t>Město Karviná</t>
  </si>
  <si>
    <t>Město Jablunkov</t>
  </si>
  <si>
    <t>Obec Životice u Nového Jičína</t>
  </si>
  <si>
    <t>Obec Kateřinice</t>
  </si>
  <si>
    <t>Obec Hladké Životice</t>
  </si>
  <si>
    <t>Obec Hnojník</t>
  </si>
  <si>
    <t>Obec Sedlnice</t>
  </si>
  <si>
    <t>Obec Mošnov</t>
  </si>
  <si>
    <t>Obec Píšť</t>
  </si>
  <si>
    <t>Město Nový Jičín</t>
  </si>
  <si>
    <t>Obec Vrchy</t>
  </si>
  <si>
    <t>Obec Bukovec</t>
  </si>
  <si>
    <t>Město Odry</t>
  </si>
  <si>
    <t>Obec Hodslavice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</si>
</sst>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30" x14ac:knownFonts="1">
    <font>
      <sz val="11"/>
      <color theme="1"/>
      <name val="Calibri"/>
      <family val="2"/>
      <charset val="238"/>
      <scheme val="minor"/>
    </font>
    <font>
      <sz val="14"/>
      <name val="Tahoma"/>
      <family val="2"/>
      <charset val="238"/>
    </font>
    <font>
      <b/>
      <sz val="14"/>
      <name val="Tahoma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name val="Times New Roman CE"/>
      <family val="1"/>
      <charset val="238"/>
    </font>
    <font>
      <sz val="11"/>
      <name val="Times New Roman CE"/>
      <family val="1"/>
      <charset val="238"/>
    </font>
    <font>
      <sz val="14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1"/>
      <name val="Times New Roman CE"/>
      <charset val="238"/>
    </font>
    <font>
      <u/>
      <sz val="11"/>
      <color theme="10"/>
      <name val="Calibri"/>
      <family val="2"/>
      <scheme val="minor"/>
    </font>
    <font>
      <sz val="11"/>
      <name val="Times New Roman"/>
      <family val="1"/>
      <charset val="238"/>
    </font>
    <font>
      <sz val="11"/>
      <color rgb="FFFF0000"/>
      <name val="Times New Roman CE"/>
      <family val="1"/>
      <charset val="238"/>
    </font>
    <font>
      <sz val="11"/>
      <color rgb="FFFF0000"/>
      <name val="Times New Roman CE"/>
      <charset val="238"/>
    </font>
    <font>
      <sz val="10"/>
      <name val="Arial CE"/>
      <charset val="238"/>
    </font>
    <font>
      <sz val="11"/>
      <name val="Times New Roman"/>
      <family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sz val="10"/>
      <color theme="1"/>
      <name val="Tahoma"/>
      <family val="2"/>
      <charset val="238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1"/>
      <name val="Calibri"/>
      <family val="2"/>
      <charset val="238"/>
    </font>
    <font>
      <strike/>
      <sz val="11"/>
      <name val="Calibri"/>
      <family val="2"/>
    </font>
    <font>
      <strike/>
      <sz val="11"/>
      <color rgb="FFFF0000"/>
      <name val="Calibri"/>
      <family val="2"/>
      <scheme val="minor"/>
    </font>
    <font>
      <b/>
      <sz val="14"/>
      <color rgb="FFFF0000"/>
      <name val="Tahoma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9900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969696"/>
      </right>
      <top/>
      <bottom/>
      <diagonal/>
    </border>
    <border>
      <left/>
      <right/>
      <top/>
      <bottom style="thin">
        <color rgb="FF969696"/>
      </bottom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 style="thin">
        <color rgb="FF969696"/>
      </right>
      <top/>
      <bottom style="thin">
        <color rgb="FFC0C0C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C0C0C0"/>
      </top>
      <bottom style="thin">
        <color rgb="FFC0C0C0"/>
      </bottom>
      <diagonal/>
    </border>
    <border>
      <left style="thin">
        <color rgb="FF969696"/>
      </left>
      <right style="thin">
        <color rgb="FF969696"/>
      </right>
      <top/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7" fillId="0" borderId="0"/>
    <xf numFmtId="0" fontId="13" fillId="0" borderId="0" applyNumberFormat="0" applyFill="0" applyBorder="0" applyAlignment="0" applyProtection="0"/>
  </cellStyleXfs>
  <cellXfs count="13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3" xfId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49" fontId="1" fillId="5" borderId="5" xfId="0" applyNumberFormat="1" applyFont="1" applyFill="1" applyBorder="1" applyAlignment="1">
      <alignment horizontal="center" vertical="center" wrapText="1"/>
    </xf>
    <xf numFmtId="164" fontId="1" fillId="5" borderId="5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vertical="center"/>
    </xf>
    <xf numFmtId="4" fontId="2" fillId="2" borderId="3" xfId="1" applyNumberFormat="1" applyFont="1" applyFill="1" applyBorder="1" applyAlignment="1">
      <alignment horizontal="center" vertical="center" wrapText="1"/>
    </xf>
    <xf numFmtId="0" fontId="8" fillId="0" borderId="0" xfId="2" applyFont="1"/>
    <xf numFmtId="0" fontId="8" fillId="0" borderId="8" xfId="2" applyFont="1" applyBorder="1"/>
    <xf numFmtId="0" fontId="9" fillId="0" borderId="0" xfId="2" applyFont="1"/>
    <xf numFmtId="0" fontId="7" fillId="0" borderId="0" xfId="2"/>
    <xf numFmtId="0" fontId="10" fillId="0" borderId="9" xfId="2" applyFont="1" applyBorder="1"/>
    <xf numFmtId="0" fontId="8" fillId="0" borderId="9" xfId="2" applyFont="1" applyBorder="1"/>
    <xf numFmtId="0" fontId="9" fillId="0" borderId="9" xfId="2" applyFont="1" applyBorder="1"/>
    <xf numFmtId="0" fontId="11" fillId="0" borderId="10" xfId="2" applyFont="1" applyBorder="1"/>
    <xf numFmtId="0" fontId="11" fillId="0" borderId="11" xfId="2" applyFont="1" applyBorder="1"/>
    <xf numFmtId="0" fontId="12" fillId="0" borderId="10" xfId="2" applyFont="1" applyBorder="1"/>
    <xf numFmtId="0" fontId="13" fillId="0" borderId="10" xfId="3" applyFill="1" applyBorder="1" applyAlignment="1">
      <alignment wrapText="1"/>
    </xf>
    <xf numFmtId="0" fontId="14" fillId="0" borderId="11" xfId="2" applyFont="1" applyBorder="1" applyAlignment="1">
      <alignment wrapText="1"/>
    </xf>
    <xf numFmtId="0" fontId="14" fillId="0" borderId="10" xfId="2" applyFont="1" applyBorder="1"/>
    <xf numFmtId="0" fontId="9" fillId="0" borderId="12" xfId="2" applyFont="1" applyBorder="1"/>
    <xf numFmtId="0" fontId="14" fillId="0" borderId="10" xfId="2" applyFont="1" applyBorder="1" applyAlignment="1">
      <alignment wrapText="1"/>
    </xf>
    <xf numFmtId="0" fontId="15" fillId="0" borderId="12" xfId="2" applyFont="1" applyBorder="1"/>
    <xf numFmtId="0" fontId="15" fillId="0" borderId="0" xfId="2" applyFont="1"/>
    <xf numFmtId="0" fontId="14" fillId="0" borderId="11" xfId="2" applyFont="1" applyBorder="1"/>
    <xf numFmtId="0" fontId="13" fillId="0" borderId="10" xfId="3" applyFill="1" applyBorder="1" applyAlignment="1"/>
    <xf numFmtId="0" fontId="16" fillId="0" borderId="12" xfId="2" applyFont="1" applyBorder="1"/>
    <xf numFmtId="0" fontId="9" fillId="0" borderId="13" xfId="2" applyFont="1" applyBorder="1" applyAlignment="1">
      <alignment wrapText="1"/>
    </xf>
    <xf numFmtId="0" fontId="9" fillId="0" borderId="14" xfId="2" applyFont="1" applyBorder="1" applyAlignment="1">
      <alignment wrapText="1"/>
    </xf>
    <xf numFmtId="0" fontId="9" fillId="0" borderId="15" xfId="2" applyFont="1" applyBorder="1" applyAlignment="1">
      <alignment wrapText="1"/>
    </xf>
    <xf numFmtId="0" fontId="9" fillId="0" borderId="16" xfId="2" applyFont="1" applyBorder="1" applyAlignment="1">
      <alignment wrapText="1"/>
    </xf>
    <xf numFmtId="0" fontId="17" fillId="0" borderId="11" xfId="2" applyFont="1" applyBorder="1" applyAlignment="1">
      <alignment wrapText="1"/>
    </xf>
    <xf numFmtId="0" fontId="9" fillId="0" borderId="17" xfId="2" applyFont="1" applyBorder="1" applyAlignment="1">
      <alignment wrapText="1"/>
    </xf>
    <xf numFmtId="0" fontId="9" fillId="0" borderId="10" xfId="2" applyFont="1" applyBorder="1" applyAlignment="1">
      <alignment wrapText="1"/>
    </xf>
    <xf numFmtId="0" fontId="17" fillId="0" borderId="10" xfId="2" applyFont="1" applyBorder="1" applyAlignment="1">
      <alignment wrapText="1"/>
    </xf>
    <xf numFmtId="0" fontId="9" fillId="0" borderId="18" xfId="2" applyFont="1" applyBorder="1"/>
    <xf numFmtId="0" fontId="14" fillId="0" borderId="0" xfId="2" applyFont="1" applyAlignment="1">
      <alignment wrapText="1"/>
    </xf>
    <xf numFmtId="0" fontId="14" fillId="0" borderId="8" xfId="2" applyFont="1" applyBorder="1" applyAlignment="1">
      <alignment wrapText="1"/>
    </xf>
    <xf numFmtId="0" fontId="14" fillId="0" borderId="17" xfId="2" applyFont="1" applyBorder="1"/>
    <xf numFmtId="0" fontId="14" fillId="7" borderId="10" xfId="2" applyFont="1" applyFill="1" applyBorder="1" applyAlignment="1">
      <alignment wrapText="1"/>
    </xf>
    <xf numFmtId="0" fontId="18" fillId="7" borderId="11" xfId="2" applyFont="1" applyFill="1" applyBorder="1" applyAlignment="1">
      <alignment wrapText="1"/>
    </xf>
    <xf numFmtId="0" fontId="18" fillId="7" borderId="10" xfId="2" applyFont="1" applyFill="1" applyBorder="1"/>
    <xf numFmtId="0" fontId="9" fillId="7" borderId="18" xfId="2" applyFont="1" applyFill="1" applyBorder="1"/>
    <xf numFmtId="0" fontId="9" fillId="7" borderId="12" xfId="2" applyFont="1" applyFill="1" applyBorder="1"/>
    <xf numFmtId="0" fontId="14" fillId="7" borderId="11" xfId="2" applyFont="1" applyFill="1" applyBorder="1" applyAlignment="1">
      <alignment wrapText="1"/>
    </xf>
    <xf numFmtId="0" fontId="14" fillId="7" borderId="10" xfId="2" applyFont="1" applyFill="1" applyBorder="1"/>
    <xf numFmtId="0" fontId="18" fillId="0" borderId="11" xfId="2" applyFont="1" applyBorder="1" applyAlignment="1">
      <alignment wrapText="1"/>
    </xf>
    <xf numFmtId="0" fontId="18" fillId="0" borderId="10" xfId="2" applyFont="1" applyBorder="1"/>
    <xf numFmtId="0" fontId="14" fillId="0" borderId="19" xfId="2" applyFont="1" applyBorder="1" applyAlignment="1">
      <alignment wrapText="1"/>
    </xf>
    <xf numFmtId="0" fontId="14" fillId="8" borderId="10" xfId="2" applyFont="1" applyFill="1" applyBorder="1" applyAlignment="1">
      <alignment wrapText="1"/>
    </xf>
    <xf numFmtId="0" fontId="14" fillId="9" borderId="20" xfId="2" applyFont="1" applyFill="1" applyBorder="1"/>
    <xf numFmtId="0" fontId="14" fillId="9" borderId="11" xfId="2" applyFont="1" applyFill="1" applyBorder="1"/>
    <xf numFmtId="0" fontId="18" fillId="7" borderId="10" xfId="2" applyFont="1" applyFill="1" applyBorder="1" applyAlignment="1">
      <alignment wrapText="1"/>
    </xf>
    <xf numFmtId="0" fontId="18" fillId="7" borderId="11" xfId="2" applyFont="1" applyFill="1" applyBorder="1"/>
    <xf numFmtId="0" fontId="14" fillId="7" borderId="11" xfId="2" applyFont="1" applyFill="1" applyBorder="1"/>
    <xf numFmtId="0" fontId="14" fillId="0" borderId="9" xfId="2" applyFont="1" applyBorder="1"/>
    <xf numFmtId="0" fontId="9" fillId="0" borderId="10" xfId="2" applyFont="1" applyBorder="1"/>
    <xf numFmtId="0" fontId="14" fillId="7" borderId="9" xfId="2" applyFont="1" applyFill="1" applyBorder="1"/>
    <xf numFmtId="0" fontId="9" fillId="7" borderId="10" xfId="2" applyFont="1" applyFill="1" applyBorder="1"/>
    <xf numFmtId="0" fontId="13" fillId="10" borderId="10" xfId="3" applyFill="1" applyBorder="1" applyAlignment="1">
      <alignment wrapText="1"/>
    </xf>
    <xf numFmtId="0" fontId="14" fillId="10" borderId="11" xfId="2" applyFont="1" applyFill="1" applyBorder="1"/>
    <xf numFmtId="0" fontId="14" fillId="10" borderId="10" xfId="2" applyFont="1" applyFill="1" applyBorder="1"/>
    <xf numFmtId="4" fontId="2" fillId="2" borderId="22" xfId="1" applyNumberFormat="1" applyFont="1" applyFill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1" fillId="5" borderId="6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0" fontId="7" fillId="0" borderId="1" xfId="2" applyBorder="1" applyAlignment="1">
      <alignment horizontal="center"/>
    </xf>
    <xf numFmtId="0" fontId="7" fillId="0" borderId="21" xfId="2" applyBorder="1" applyAlignment="1">
      <alignment horizontal="center"/>
    </xf>
    <xf numFmtId="0" fontId="7" fillId="4" borderId="21" xfId="2" applyFill="1" applyBorder="1" applyAlignment="1">
      <alignment horizontal="center"/>
    </xf>
    <xf numFmtId="0" fontId="7" fillId="0" borderId="2" xfId="2" applyBorder="1" applyAlignment="1">
      <alignment horizontal="center"/>
    </xf>
    <xf numFmtId="0" fontId="7" fillId="0" borderId="23" xfId="2" applyBorder="1" applyAlignment="1">
      <alignment horizontal="center"/>
    </xf>
    <xf numFmtId="0" fontId="7" fillId="0" borderId="24" xfId="2" applyBorder="1"/>
    <xf numFmtId="0" fontId="7" fillId="0" borderId="7" xfId="2" applyBorder="1"/>
    <xf numFmtId="4" fontId="7" fillId="4" borderId="24" xfId="2" applyNumberFormat="1" applyFill="1" applyBorder="1"/>
    <xf numFmtId="4" fontId="7" fillId="0" borderId="24" xfId="2" applyNumberFormat="1" applyBorder="1"/>
    <xf numFmtId="4" fontId="7" fillId="0" borderId="0" xfId="2" applyNumberFormat="1"/>
    <xf numFmtId="4" fontId="7" fillId="4" borderId="7" xfId="2" applyNumberFormat="1" applyFill="1" applyBorder="1"/>
    <xf numFmtId="4" fontId="7" fillId="0" borderId="7" xfId="2" applyNumberFormat="1" applyBorder="1"/>
    <xf numFmtId="0" fontId="19" fillId="0" borderId="0" xfId="2" applyFont="1"/>
    <xf numFmtId="0" fontId="20" fillId="0" borderId="0" xfId="2" applyFont="1"/>
    <xf numFmtId="0" fontId="5" fillId="0" borderId="0" xfId="2" applyFont="1"/>
    <xf numFmtId="0" fontId="7" fillId="12" borderId="7" xfId="2" applyFill="1" applyBorder="1"/>
    <xf numFmtId="0" fontId="7" fillId="5" borderId="7" xfId="2" applyFill="1" applyBorder="1"/>
    <xf numFmtId="0" fontId="7" fillId="0" borderId="25" xfId="2" applyBorder="1"/>
    <xf numFmtId="4" fontId="7" fillId="4" borderId="25" xfId="2" applyNumberFormat="1" applyFill="1" applyBorder="1"/>
    <xf numFmtId="4" fontId="7" fillId="0" borderId="25" xfId="2" applyNumberFormat="1" applyBorder="1"/>
    <xf numFmtId="0" fontId="7" fillId="0" borderId="26" xfId="2" applyBorder="1"/>
    <xf numFmtId="4" fontId="7" fillId="4" borderId="26" xfId="2" applyNumberFormat="1" applyFill="1" applyBorder="1"/>
    <xf numFmtId="4" fontId="7" fillId="0" borderId="26" xfId="2" applyNumberFormat="1" applyBorder="1"/>
    <xf numFmtId="0" fontId="21" fillId="0" borderId="0" xfId="2" applyFont="1"/>
    <xf numFmtId="0" fontId="4" fillId="0" borderId="0" xfId="2" applyFont="1"/>
    <xf numFmtId="0" fontId="7" fillId="6" borderId="26" xfId="2" applyFill="1" applyBorder="1"/>
    <xf numFmtId="4" fontId="7" fillId="6" borderId="26" xfId="2" applyNumberFormat="1" applyFill="1" applyBorder="1"/>
    <xf numFmtId="4" fontId="7" fillId="6" borderId="0" xfId="2" applyNumberFormat="1" applyFill="1"/>
    <xf numFmtId="0" fontId="19" fillId="0" borderId="26" xfId="2" applyFont="1" applyBorder="1"/>
    <xf numFmtId="0" fontId="22" fillId="0" borderId="0" xfId="2" applyFont="1"/>
    <xf numFmtId="0" fontId="7" fillId="5" borderId="26" xfId="2" applyFill="1" applyBorder="1"/>
    <xf numFmtId="4" fontId="7" fillId="5" borderId="0" xfId="2" applyNumberFormat="1" applyFill="1"/>
    <xf numFmtId="0" fontId="22" fillId="0" borderId="0" xfId="2" applyFont="1" applyAlignment="1">
      <alignment horizontal="left" vertical="top"/>
    </xf>
    <xf numFmtId="0" fontId="21" fillId="0" borderId="0" xfId="2" applyFont="1" applyAlignment="1">
      <alignment wrapText="1"/>
    </xf>
    <xf numFmtId="0" fontId="23" fillId="0" borderId="26" xfId="2" applyFont="1" applyBorder="1"/>
    <xf numFmtId="0" fontId="7" fillId="11" borderId="26" xfId="2" applyFill="1" applyBorder="1"/>
    <xf numFmtId="0" fontId="7" fillId="5" borderId="0" xfId="2" applyFill="1"/>
    <xf numFmtId="0" fontId="24" fillId="0" borderId="0" xfId="2" applyFont="1"/>
    <xf numFmtId="0" fontId="25" fillId="0" borderId="26" xfId="2" applyFont="1" applyBorder="1"/>
    <xf numFmtId="4" fontId="25" fillId="0" borderId="26" xfId="2" applyNumberFormat="1" applyFont="1" applyBorder="1"/>
    <xf numFmtId="4" fontId="25" fillId="0" borderId="0" xfId="2" applyNumberFormat="1" applyFont="1"/>
    <xf numFmtId="0" fontId="26" fillId="0" borderId="0" xfId="2" applyFont="1"/>
    <xf numFmtId="0" fontId="25" fillId="0" borderId="0" xfId="2" applyFont="1"/>
    <xf numFmtId="0" fontId="27" fillId="0" borderId="0" xfId="2" applyFont="1"/>
    <xf numFmtId="0" fontId="28" fillId="0" borderId="0" xfId="2" applyFont="1" applyAlignment="1">
      <alignment wrapText="1"/>
    </xf>
    <xf numFmtId="0" fontId="19" fillId="13" borderId="26" xfId="2" applyFont="1" applyFill="1" applyBorder="1"/>
    <xf numFmtId="0" fontId="5" fillId="2" borderId="0" xfId="2" applyFont="1" applyFill="1"/>
    <xf numFmtId="0" fontId="1" fillId="0" borderId="5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2" fillId="0" borderId="27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9" fillId="0" borderId="27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164" fontId="2" fillId="5" borderId="5" xfId="0" applyNumberFormat="1" applyFont="1" applyFill="1" applyBorder="1" applyAlignment="1">
      <alignment horizontal="center" vertical="center" wrapText="1"/>
    </xf>
  </cellXfs>
  <cellStyles count="4">
    <cellStyle name="Hyperlink" xfId="3" xr:uid="{178B6F83-FAF3-442F-BC9B-0FA4B021F486}"/>
    <cellStyle name="Normální" xfId="0" builtinId="0"/>
    <cellStyle name="Normální 2" xfId="2" xr:uid="{4F0BC8CA-4243-473E-8769-C87DF1DFC25D}"/>
    <cellStyle name="normální_List1" xfId="1" xr:uid="{00000000-0005-0000-0000-000002000000}"/>
  </cellStyles>
  <dxfs count="0"/>
  <tableStyles count="0" defaultTableStyle="TableStyleMedium2" defaultPivotStyle="PivotStyleLight16"/>
  <colors>
    <mruColors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info.mfcr.cz/cgi-bin/raris/detail.pl?typ=1&amp;ico=70884561" TargetMode="External"/><Relationship Id="rId7" Type="http://schemas.openxmlformats.org/officeDocument/2006/relationships/hyperlink" Target="http://wwwinfo.mfcr.cz/cgi-bin/raris/detail.pl?ico=299308&amp;typ=1" TargetMode="External"/><Relationship Id="rId2" Type="http://schemas.openxmlformats.org/officeDocument/2006/relationships/hyperlink" Target="http://wwwinfo.mfcr.cz/cgi-bin/raris/detail.pl?typ=1&amp;ico=70890692" TargetMode="External"/><Relationship Id="rId1" Type="http://schemas.openxmlformats.org/officeDocument/2006/relationships/hyperlink" Target="http://wwwinfo.mfcr.cz/cgi-bin/raris/detail.pl?typ=1&amp;ico=75082616" TargetMode="External"/><Relationship Id="rId6" Type="http://schemas.openxmlformats.org/officeDocument/2006/relationships/hyperlink" Target="http://wwwinfo.mfcr.cz/cgi-bin/raris/detail.pl?ico=75151502&amp;typ=1" TargetMode="External"/><Relationship Id="rId5" Type="http://schemas.openxmlformats.org/officeDocument/2006/relationships/hyperlink" Target="http://wwwinfo.mfcr.cz/cgi-bin/raris/detail.pl?ico=299308&amp;typ=1" TargetMode="External"/><Relationship Id="rId4" Type="http://schemas.openxmlformats.org/officeDocument/2006/relationships/hyperlink" Target="http://wwwinfo.mfcr.cz/cgi-bin/raris/detail.pl?typ=1&amp;ico=75370" TargetMode="External"/><Relationship Id="rId9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hyperlink" Target="http://wwwinfo.mfcr.cz/cgi-bin/raris/detail.pl?typ=1&amp;ico=70884561" TargetMode="External"/><Relationship Id="rId7" Type="http://schemas.openxmlformats.org/officeDocument/2006/relationships/hyperlink" Target="http://wwwinfo.mfcr.cz/cgi-bin/raris/detail.pl?ico=299308&amp;typ=1" TargetMode="External"/><Relationship Id="rId2" Type="http://schemas.openxmlformats.org/officeDocument/2006/relationships/hyperlink" Target="http://wwwinfo.mfcr.cz/cgi-bin/raris/detail.pl?typ=1&amp;ico=70890692" TargetMode="External"/><Relationship Id="rId1" Type="http://schemas.openxmlformats.org/officeDocument/2006/relationships/hyperlink" Target="http://wwwinfo.mfcr.cz/cgi-bin/raris/detail.pl?typ=1&amp;ico=75082616" TargetMode="External"/><Relationship Id="rId6" Type="http://schemas.openxmlformats.org/officeDocument/2006/relationships/hyperlink" Target="http://wwwinfo.mfcr.cz/cgi-bin/raris/detail.pl?ico=75151502&amp;typ=1" TargetMode="External"/><Relationship Id="rId5" Type="http://schemas.openxmlformats.org/officeDocument/2006/relationships/hyperlink" Target="http://wwwinfo.mfcr.cz/cgi-bin/raris/detail.pl?ico=299308&amp;typ=1" TargetMode="External"/><Relationship Id="rId4" Type="http://schemas.openxmlformats.org/officeDocument/2006/relationships/hyperlink" Target="http://wwwinfo.mfcr.cz/cgi-bin/raris/detail.pl?typ=1&amp;ico=75370" TargetMode="External"/><Relationship Id="rId9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3"/>
  <sheetViews>
    <sheetView zoomScale="70" zoomScaleNormal="70" workbookViewId="0">
      <pane ySplit="3" topLeftCell="A4" activePane="bottomLeft" state="frozen"/>
      <selection pane="bottomLeft" activeCell="H65" sqref="H65"/>
    </sheetView>
  </sheetViews>
  <sheetFormatPr defaultColWidth="9.109375" defaultRowHeight="17.399999999999999" x14ac:dyDescent="0.3"/>
  <cols>
    <col min="1" max="1" width="13.6640625" style="1" customWidth="1"/>
    <col min="2" max="2" width="26.6640625" style="3" customWidth="1"/>
    <col min="3" max="3" width="20" style="11" customWidth="1"/>
    <col min="4" max="4" width="18.44140625" style="11" customWidth="1"/>
    <col min="5" max="5" width="16.5546875" style="11" customWidth="1"/>
    <col min="6" max="6" width="9.109375" style="1" customWidth="1"/>
    <col min="7" max="7" width="20" style="1" customWidth="1"/>
    <col min="8" max="8" width="16.109375" style="1" customWidth="1"/>
    <col min="9" max="10" width="9.109375" style="1" customWidth="1"/>
    <col min="11" max="225" width="9.109375" style="1"/>
    <col min="226" max="226" width="13.88671875" style="1" bestFit="1" customWidth="1"/>
    <col min="227" max="227" width="20.33203125" style="1" bestFit="1" customWidth="1"/>
    <col min="228" max="228" width="41.88671875" style="1" customWidth="1"/>
    <col min="229" max="229" width="20.33203125" style="1" customWidth="1"/>
    <col min="230" max="230" width="22.33203125" style="1" customWidth="1"/>
    <col min="231" max="231" width="34.6640625" style="1" customWidth="1"/>
    <col min="232" max="232" width="43.5546875" style="1" customWidth="1"/>
    <col min="233" max="234" width="22.6640625" style="1" customWidth="1"/>
    <col min="235" max="235" width="19.33203125" style="1" customWidth="1"/>
    <col min="236" max="237" width="22.6640625" style="1" customWidth="1"/>
    <col min="238" max="238" width="23.33203125" style="1" customWidth="1"/>
    <col min="239" max="239" width="26.88671875" style="1" customWidth="1"/>
    <col min="240" max="240" width="19" style="1" customWidth="1"/>
    <col min="241" max="241" width="0" style="1" hidden="1" customWidth="1"/>
    <col min="242" max="481" width="9.109375" style="1"/>
    <col min="482" max="482" width="13.88671875" style="1" bestFit="1" customWidth="1"/>
    <col min="483" max="483" width="20.33203125" style="1" bestFit="1" customWidth="1"/>
    <col min="484" max="484" width="41.88671875" style="1" customWidth="1"/>
    <col min="485" max="485" width="20.33203125" style="1" customWidth="1"/>
    <col min="486" max="486" width="22.33203125" style="1" customWidth="1"/>
    <col min="487" max="487" width="34.6640625" style="1" customWidth="1"/>
    <col min="488" max="488" width="43.5546875" style="1" customWidth="1"/>
    <col min="489" max="490" width="22.6640625" style="1" customWidth="1"/>
    <col min="491" max="491" width="19.33203125" style="1" customWidth="1"/>
    <col min="492" max="493" width="22.6640625" style="1" customWidth="1"/>
    <col min="494" max="494" width="23.33203125" style="1" customWidth="1"/>
    <col min="495" max="495" width="26.88671875" style="1" customWidth="1"/>
    <col min="496" max="496" width="19" style="1" customWidth="1"/>
    <col min="497" max="497" width="0" style="1" hidden="1" customWidth="1"/>
    <col min="498" max="737" width="9.109375" style="1"/>
    <col min="738" max="738" width="13.88671875" style="1" bestFit="1" customWidth="1"/>
    <col min="739" max="739" width="20.33203125" style="1" bestFit="1" customWidth="1"/>
    <col min="740" max="740" width="41.88671875" style="1" customWidth="1"/>
    <col min="741" max="741" width="20.33203125" style="1" customWidth="1"/>
    <col min="742" max="742" width="22.33203125" style="1" customWidth="1"/>
    <col min="743" max="743" width="34.6640625" style="1" customWidth="1"/>
    <col min="744" max="744" width="43.5546875" style="1" customWidth="1"/>
    <col min="745" max="746" width="22.6640625" style="1" customWidth="1"/>
    <col min="747" max="747" width="19.33203125" style="1" customWidth="1"/>
    <col min="748" max="749" width="22.6640625" style="1" customWidth="1"/>
    <col min="750" max="750" width="23.33203125" style="1" customWidth="1"/>
    <col min="751" max="751" width="26.88671875" style="1" customWidth="1"/>
    <col min="752" max="752" width="19" style="1" customWidth="1"/>
    <col min="753" max="753" width="0" style="1" hidden="1" customWidth="1"/>
    <col min="754" max="993" width="9.109375" style="1"/>
    <col min="994" max="994" width="13.88671875" style="1" bestFit="1" customWidth="1"/>
    <col min="995" max="995" width="20.33203125" style="1" bestFit="1" customWidth="1"/>
    <col min="996" max="996" width="41.88671875" style="1" customWidth="1"/>
    <col min="997" max="997" width="20.33203125" style="1" customWidth="1"/>
    <col min="998" max="998" width="22.33203125" style="1" customWidth="1"/>
    <col min="999" max="999" width="34.6640625" style="1" customWidth="1"/>
    <col min="1000" max="1000" width="43.5546875" style="1" customWidth="1"/>
    <col min="1001" max="1002" width="22.6640625" style="1" customWidth="1"/>
    <col min="1003" max="1003" width="19.33203125" style="1" customWidth="1"/>
    <col min="1004" max="1005" width="22.6640625" style="1" customWidth="1"/>
    <col min="1006" max="1006" width="23.33203125" style="1" customWidth="1"/>
    <col min="1007" max="1007" width="26.88671875" style="1" customWidth="1"/>
    <col min="1008" max="1008" width="19" style="1" customWidth="1"/>
    <col min="1009" max="1009" width="0" style="1" hidden="1" customWidth="1"/>
    <col min="1010" max="1249" width="9.109375" style="1"/>
    <col min="1250" max="1250" width="13.88671875" style="1" bestFit="1" customWidth="1"/>
    <col min="1251" max="1251" width="20.33203125" style="1" bestFit="1" customWidth="1"/>
    <col min="1252" max="1252" width="41.88671875" style="1" customWidth="1"/>
    <col min="1253" max="1253" width="20.33203125" style="1" customWidth="1"/>
    <col min="1254" max="1254" width="22.33203125" style="1" customWidth="1"/>
    <col min="1255" max="1255" width="34.6640625" style="1" customWidth="1"/>
    <col min="1256" max="1256" width="43.5546875" style="1" customWidth="1"/>
    <col min="1257" max="1258" width="22.6640625" style="1" customWidth="1"/>
    <col min="1259" max="1259" width="19.33203125" style="1" customWidth="1"/>
    <col min="1260" max="1261" width="22.6640625" style="1" customWidth="1"/>
    <col min="1262" max="1262" width="23.33203125" style="1" customWidth="1"/>
    <col min="1263" max="1263" width="26.88671875" style="1" customWidth="1"/>
    <col min="1264" max="1264" width="19" style="1" customWidth="1"/>
    <col min="1265" max="1265" width="0" style="1" hidden="1" customWidth="1"/>
    <col min="1266" max="1505" width="9.109375" style="1"/>
    <col min="1506" max="1506" width="13.88671875" style="1" bestFit="1" customWidth="1"/>
    <col min="1507" max="1507" width="20.33203125" style="1" bestFit="1" customWidth="1"/>
    <col min="1508" max="1508" width="41.88671875" style="1" customWidth="1"/>
    <col min="1509" max="1509" width="20.33203125" style="1" customWidth="1"/>
    <col min="1510" max="1510" width="22.33203125" style="1" customWidth="1"/>
    <col min="1511" max="1511" width="34.6640625" style="1" customWidth="1"/>
    <col min="1512" max="1512" width="43.5546875" style="1" customWidth="1"/>
    <col min="1513" max="1514" width="22.6640625" style="1" customWidth="1"/>
    <col min="1515" max="1515" width="19.33203125" style="1" customWidth="1"/>
    <col min="1516" max="1517" width="22.6640625" style="1" customWidth="1"/>
    <col min="1518" max="1518" width="23.33203125" style="1" customWidth="1"/>
    <col min="1519" max="1519" width="26.88671875" style="1" customWidth="1"/>
    <col min="1520" max="1520" width="19" style="1" customWidth="1"/>
    <col min="1521" max="1521" width="0" style="1" hidden="1" customWidth="1"/>
    <col min="1522" max="1761" width="9.109375" style="1"/>
    <col min="1762" max="1762" width="13.88671875" style="1" bestFit="1" customWidth="1"/>
    <col min="1763" max="1763" width="20.33203125" style="1" bestFit="1" customWidth="1"/>
    <col min="1764" max="1764" width="41.88671875" style="1" customWidth="1"/>
    <col min="1765" max="1765" width="20.33203125" style="1" customWidth="1"/>
    <col min="1766" max="1766" width="22.33203125" style="1" customWidth="1"/>
    <col min="1767" max="1767" width="34.6640625" style="1" customWidth="1"/>
    <col min="1768" max="1768" width="43.5546875" style="1" customWidth="1"/>
    <col min="1769" max="1770" width="22.6640625" style="1" customWidth="1"/>
    <col min="1771" max="1771" width="19.33203125" style="1" customWidth="1"/>
    <col min="1772" max="1773" width="22.6640625" style="1" customWidth="1"/>
    <col min="1774" max="1774" width="23.33203125" style="1" customWidth="1"/>
    <col min="1775" max="1775" width="26.88671875" style="1" customWidth="1"/>
    <col min="1776" max="1776" width="19" style="1" customWidth="1"/>
    <col min="1777" max="1777" width="0" style="1" hidden="1" customWidth="1"/>
    <col min="1778" max="2017" width="9.109375" style="1"/>
    <col min="2018" max="2018" width="13.88671875" style="1" bestFit="1" customWidth="1"/>
    <col min="2019" max="2019" width="20.33203125" style="1" bestFit="1" customWidth="1"/>
    <col min="2020" max="2020" width="41.88671875" style="1" customWidth="1"/>
    <col min="2021" max="2021" width="20.33203125" style="1" customWidth="1"/>
    <col min="2022" max="2022" width="22.33203125" style="1" customWidth="1"/>
    <col min="2023" max="2023" width="34.6640625" style="1" customWidth="1"/>
    <col min="2024" max="2024" width="43.5546875" style="1" customWidth="1"/>
    <col min="2025" max="2026" width="22.6640625" style="1" customWidth="1"/>
    <col min="2027" max="2027" width="19.33203125" style="1" customWidth="1"/>
    <col min="2028" max="2029" width="22.6640625" style="1" customWidth="1"/>
    <col min="2030" max="2030" width="23.33203125" style="1" customWidth="1"/>
    <col min="2031" max="2031" width="26.88671875" style="1" customWidth="1"/>
    <col min="2032" max="2032" width="19" style="1" customWidth="1"/>
    <col min="2033" max="2033" width="0" style="1" hidden="1" customWidth="1"/>
    <col min="2034" max="2273" width="9.109375" style="1"/>
    <col min="2274" max="2274" width="13.88671875" style="1" bestFit="1" customWidth="1"/>
    <col min="2275" max="2275" width="20.33203125" style="1" bestFit="1" customWidth="1"/>
    <col min="2276" max="2276" width="41.88671875" style="1" customWidth="1"/>
    <col min="2277" max="2277" width="20.33203125" style="1" customWidth="1"/>
    <col min="2278" max="2278" width="22.33203125" style="1" customWidth="1"/>
    <col min="2279" max="2279" width="34.6640625" style="1" customWidth="1"/>
    <col min="2280" max="2280" width="43.5546875" style="1" customWidth="1"/>
    <col min="2281" max="2282" width="22.6640625" style="1" customWidth="1"/>
    <col min="2283" max="2283" width="19.33203125" style="1" customWidth="1"/>
    <col min="2284" max="2285" width="22.6640625" style="1" customWidth="1"/>
    <col min="2286" max="2286" width="23.33203125" style="1" customWidth="1"/>
    <col min="2287" max="2287" width="26.88671875" style="1" customWidth="1"/>
    <col min="2288" max="2288" width="19" style="1" customWidth="1"/>
    <col min="2289" max="2289" width="0" style="1" hidden="1" customWidth="1"/>
    <col min="2290" max="2529" width="9.109375" style="1"/>
    <col min="2530" max="2530" width="13.88671875" style="1" bestFit="1" customWidth="1"/>
    <col min="2531" max="2531" width="20.33203125" style="1" bestFit="1" customWidth="1"/>
    <col min="2532" max="2532" width="41.88671875" style="1" customWidth="1"/>
    <col min="2533" max="2533" width="20.33203125" style="1" customWidth="1"/>
    <col min="2534" max="2534" width="22.33203125" style="1" customWidth="1"/>
    <col min="2535" max="2535" width="34.6640625" style="1" customWidth="1"/>
    <col min="2536" max="2536" width="43.5546875" style="1" customWidth="1"/>
    <col min="2537" max="2538" width="22.6640625" style="1" customWidth="1"/>
    <col min="2539" max="2539" width="19.33203125" style="1" customWidth="1"/>
    <col min="2540" max="2541" width="22.6640625" style="1" customWidth="1"/>
    <col min="2542" max="2542" width="23.33203125" style="1" customWidth="1"/>
    <col min="2543" max="2543" width="26.88671875" style="1" customWidth="1"/>
    <col min="2544" max="2544" width="19" style="1" customWidth="1"/>
    <col min="2545" max="2545" width="0" style="1" hidden="1" customWidth="1"/>
    <col min="2546" max="2785" width="9.109375" style="1"/>
    <col min="2786" max="2786" width="13.88671875" style="1" bestFit="1" customWidth="1"/>
    <col min="2787" max="2787" width="20.33203125" style="1" bestFit="1" customWidth="1"/>
    <col min="2788" max="2788" width="41.88671875" style="1" customWidth="1"/>
    <col min="2789" max="2789" width="20.33203125" style="1" customWidth="1"/>
    <col min="2790" max="2790" width="22.33203125" style="1" customWidth="1"/>
    <col min="2791" max="2791" width="34.6640625" style="1" customWidth="1"/>
    <col min="2792" max="2792" width="43.5546875" style="1" customWidth="1"/>
    <col min="2793" max="2794" width="22.6640625" style="1" customWidth="1"/>
    <col min="2795" max="2795" width="19.33203125" style="1" customWidth="1"/>
    <col min="2796" max="2797" width="22.6640625" style="1" customWidth="1"/>
    <col min="2798" max="2798" width="23.33203125" style="1" customWidth="1"/>
    <col min="2799" max="2799" width="26.88671875" style="1" customWidth="1"/>
    <col min="2800" max="2800" width="19" style="1" customWidth="1"/>
    <col min="2801" max="2801" width="0" style="1" hidden="1" customWidth="1"/>
    <col min="2802" max="3041" width="9.109375" style="1"/>
    <col min="3042" max="3042" width="13.88671875" style="1" bestFit="1" customWidth="1"/>
    <col min="3043" max="3043" width="20.33203125" style="1" bestFit="1" customWidth="1"/>
    <col min="3044" max="3044" width="41.88671875" style="1" customWidth="1"/>
    <col min="3045" max="3045" width="20.33203125" style="1" customWidth="1"/>
    <col min="3046" max="3046" width="22.33203125" style="1" customWidth="1"/>
    <col min="3047" max="3047" width="34.6640625" style="1" customWidth="1"/>
    <col min="3048" max="3048" width="43.5546875" style="1" customWidth="1"/>
    <col min="3049" max="3050" width="22.6640625" style="1" customWidth="1"/>
    <col min="3051" max="3051" width="19.33203125" style="1" customWidth="1"/>
    <col min="3052" max="3053" width="22.6640625" style="1" customWidth="1"/>
    <col min="3054" max="3054" width="23.33203125" style="1" customWidth="1"/>
    <col min="3055" max="3055" width="26.88671875" style="1" customWidth="1"/>
    <col min="3056" max="3056" width="19" style="1" customWidth="1"/>
    <col min="3057" max="3057" width="0" style="1" hidden="1" customWidth="1"/>
    <col min="3058" max="3297" width="9.109375" style="1"/>
    <col min="3298" max="3298" width="13.88671875" style="1" bestFit="1" customWidth="1"/>
    <col min="3299" max="3299" width="20.33203125" style="1" bestFit="1" customWidth="1"/>
    <col min="3300" max="3300" width="41.88671875" style="1" customWidth="1"/>
    <col min="3301" max="3301" width="20.33203125" style="1" customWidth="1"/>
    <col min="3302" max="3302" width="22.33203125" style="1" customWidth="1"/>
    <col min="3303" max="3303" width="34.6640625" style="1" customWidth="1"/>
    <col min="3304" max="3304" width="43.5546875" style="1" customWidth="1"/>
    <col min="3305" max="3306" width="22.6640625" style="1" customWidth="1"/>
    <col min="3307" max="3307" width="19.33203125" style="1" customWidth="1"/>
    <col min="3308" max="3309" width="22.6640625" style="1" customWidth="1"/>
    <col min="3310" max="3310" width="23.33203125" style="1" customWidth="1"/>
    <col min="3311" max="3311" width="26.88671875" style="1" customWidth="1"/>
    <col min="3312" max="3312" width="19" style="1" customWidth="1"/>
    <col min="3313" max="3313" width="0" style="1" hidden="1" customWidth="1"/>
    <col min="3314" max="3553" width="9.109375" style="1"/>
    <col min="3554" max="3554" width="13.88671875" style="1" bestFit="1" customWidth="1"/>
    <col min="3555" max="3555" width="20.33203125" style="1" bestFit="1" customWidth="1"/>
    <col min="3556" max="3556" width="41.88671875" style="1" customWidth="1"/>
    <col min="3557" max="3557" width="20.33203125" style="1" customWidth="1"/>
    <col min="3558" max="3558" width="22.33203125" style="1" customWidth="1"/>
    <col min="3559" max="3559" width="34.6640625" style="1" customWidth="1"/>
    <col min="3560" max="3560" width="43.5546875" style="1" customWidth="1"/>
    <col min="3561" max="3562" width="22.6640625" style="1" customWidth="1"/>
    <col min="3563" max="3563" width="19.33203125" style="1" customWidth="1"/>
    <col min="3564" max="3565" width="22.6640625" style="1" customWidth="1"/>
    <col min="3566" max="3566" width="23.33203125" style="1" customWidth="1"/>
    <col min="3567" max="3567" width="26.88671875" style="1" customWidth="1"/>
    <col min="3568" max="3568" width="19" style="1" customWidth="1"/>
    <col min="3569" max="3569" width="0" style="1" hidden="1" customWidth="1"/>
    <col min="3570" max="3809" width="9.109375" style="1"/>
    <col min="3810" max="3810" width="13.88671875" style="1" bestFit="1" customWidth="1"/>
    <col min="3811" max="3811" width="20.33203125" style="1" bestFit="1" customWidth="1"/>
    <col min="3812" max="3812" width="41.88671875" style="1" customWidth="1"/>
    <col min="3813" max="3813" width="20.33203125" style="1" customWidth="1"/>
    <col min="3814" max="3814" width="22.33203125" style="1" customWidth="1"/>
    <col min="3815" max="3815" width="34.6640625" style="1" customWidth="1"/>
    <col min="3816" max="3816" width="43.5546875" style="1" customWidth="1"/>
    <col min="3817" max="3818" width="22.6640625" style="1" customWidth="1"/>
    <col min="3819" max="3819" width="19.33203125" style="1" customWidth="1"/>
    <col min="3820" max="3821" width="22.6640625" style="1" customWidth="1"/>
    <col min="3822" max="3822" width="23.33203125" style="1" customWidth="1"/>
    <col min="3823" max="3823" width="26.88671875" style="1" customWidth="1"/>
    <col min="3824" max="3824" width="19" style="1" customWidth="1"/>
    <col min="3825" max="3825" width="0" style="1" hidden="1" customWidth="1"/>
    <col min="3826" max="4065" width="9.109375" style="1"/>
    <col min="4066" max="4066" width="13.88671875" style="1" bestFit="1" customWidth="1"/>
    <col min="4067" max="4067" width="20.33203125" style="1" bestFit="1" customWidth="1"/>
    <col min="4068" max="4068" width="41.88671875" style="1" customWidth="1"/>
    <col min="4069" max="4069" width="20.33203125" style="1" customWidth="1"/>
    <col min="4070" max="4070" width="22.33203125" style="1" customWidth="1"/>
    <col min="4071" max="4071" width="34.6640625" style="1" customWidth="1"/>
    <col min="4072" max="4072" width="43.5546875" style="1" customWidth="1"/>
    <col min="4073" max="4074" width="22.6640625" style="1" customWidth="1"/>
    <col min="4075" max="4075" width="19.33203125" style="1" customWidth="1"/>
    <col min="4076" max="4077" width="22.6640625" style="1" customWidth="1"/>
    <col min="4078" max="4078" width="23.33203125" style="1" customWidth="1"/>
    <col min="4079" max="4079" width="26.88671875" style="1" customWidth="1"/>
    <col min="4080" max="4080" width="19" style="1" customWidth="1"/>
    <col min="4081" max="4081" width="0" style="1" hidden="1" customWidth="1"/>
    <col min="4082" max="4321" width="9.109375" style="1"/>
    <col min="4322" max="4322" width="13.88671875" style="1" bestFit="1" customWidth="1"/>
    <col min="4323" max="4323" width="20.33203125" style="1" bestFit="1" customWidth="1"/>
    <col min="4324" max="4324" width="41.88671875" style="1" customWidth="1"/>
    <col min="4325" max="4325" width="20.33203125" style="1" customWidth="1"/>
    <col min="4326" max="4326" width="22.33203125" style="1" customWidth="1"/>
    <col min="4327" max="4327" width="34.6640625" style="1" customWidth="1"/>
    <col min="4328" max="4328" width="43.5546875" style="1" customWidth="1"/>
    <col min="4329" max="4330" width="22.6640625" style="1" customWidth="1"/>
    <col min="4331" max="4331" width="19.33203125" style="1" customWidth="1"/>
    <col min="4332" max="4333" width="22.6640625" style="1" customWidth="1"/>
    <col min="4334" max="4334" width="23.33203125" style="1" customWidth="1"/>
    <col min="4335" max="4335" width="26.88671875" style="1" customWidth="1"/>
    <col min="4336" max="4336" width="19" style="1" customWidth="1"/>
    <col min="4337" max="4337" width="0" style="1" hidden="1" customWidth="1"/>
    <col min="4338" max="4577" width="9.109375" style="1"/>
    <col min="4578" max="4578" width="13.88671875" style="1" bestFit="1" customWidth="1"/>
    <col min="4579" max="4579" width="20.33203125" style="1" bestFit="1" customWidth="1"/>
    <col min="4580" max="4580" width="41.88671875" style="1" customWidth="1"/>
    <col min="4581" max="4581" width="20.33203125" style="1" customWidth="1"/>
    <col min="4582" max="4582" width="22.33203125" style="1" customWidth="1"/>
    <col min="4583" max="4583" width="34.6640625" style="1" customWidth="1"/>
    <col min="4584" max="4584" width="43.5546875" style="1" customWidth="1"/>
    <col min="4585" max="4586" width="22.6640625" style="1" customWidth="1"/>
    <col min="4587" max="4587" width="19.33203125" style="1" customWidth="1"/>
    <col min="4588" max="4589" width="22.6640625" style="1" customWidth="1"/>
    <col min="4590" max="4590" width="23.33203125" style="1" customWidth="1"/>
    <col min="4591" max="4591" width="26.88671875" style="1" customWidth="1"/>
    <col min="4592" max="4592" width="19" style="1" customWidth="1"/>
    <col min="4593" max="4593" width="0" style="1" hidden="1" customWidth="1"/>
    <col min="4594" max="4833" width="9.109375" style="1"/>
    <col min="4834" max="4834" width="13.88671875" style="1" bestFit="1" customWidth="1"/>
    <col min="4835" max="4835" width="20.33203125" style="1" bestFit="1" customWidth="1"/>
    <col min="4836" max="4836" width="41.88671875" style="1" customWidth="1"/>
    <col min="4837" max="4837" width="20.33203125" style="1" customWidth="1"/>
    <col min="4838" max="4838" width="22.33203125" style="1" customWidth="1"/>
    <col min="4839" max="4839" width="34.6640625" style="1" customWidth="1"/>
    <col min="4840" max="4840" width="43.5546875" style="1" customWidth="1"/>
    <col min="4841" max="4842" width="22.6640625" style="1" customWidth="1"/>
    <col min="4843" max="4843" width="19.33203125" style="1" customWidth="1"/>
    <col min="4844" max="4845" width="22.6640625" style="1" customWidth="1"/>
    <col min="4846" max="4846" width="23.33203125" style="1" customWidth="1"/>
    <col min="4847" max="4847" width="26.88671875" style="1" customWidth="1"/>
    <col min="4848" max="4848" width="19" style="1" customWidth="1"/>
    <col min="4849" max="4849" width="0" style="1" hidden="1" customWidth="1"/>
    <col min="4850" max="5089" width="9.109375" style="1"/>
    <col min="5090" max="5090" width="13.88671875" style="1" bestFit="1" customWidth="1"/>
    <col min="5091" max="5091" width="20.33203125" style="1" bestFit="1" customWidth="1"/>
    <col min="5092" max="5092" width="41.88671875" style="1" customWidth="1"/>
    <col min="5093" max="5093" width="20.33203125" style="1" customWidth="1"/>
    <col min="5094" max="5094" width="22.33203125" style="1" customWidth="1"/>
    <col min="5095" max="5095" width="34.6640625" style="1" customWidth="1"/>
    <col min="5096" max="5096" width="43.5546875" style="1" customWidth="1"/>
    <col min="5097" max="5098" width="22.6640625" style="1" customWidth="1"/>
    <col min="5099" max="5099" width="19.33203125" style="1" customWidth="1"/>
    <col min="5100" max="5101" width="22.6640625" style="1" customWidth="1"/>
    <col min="5102" max="5102" width="23.33203125" style="1" customWidth="1"/>
    <col min="5103" max="5103" width="26.88671875" style="1" customWidth="1"/>
    <col min="5104" max="5104" width="19" style="1" customWidth="1"/>
    <col min="5105" max="5105" width="0" style="1" hidden="1" customWidth="1"/>
    <col min="5106" max="5345" width="9.109375" style="1"/>
    <col min="5346" max="5346" width="13.88671875" style="1" bestFit="1" customWidth="1"/>
    <col min="5347" max="5347" width="20.33203125" style="1" bestFit="1" customWidth="1"/>
    <col min="5348" max="5348" width="41.88671875" style="1" customWidth="1"/>
    <col min="5349" max="5349" width="20.33203125" style="1" customWidth="1"/>
    <col min="5350" max="5350" width="22.33203125" style="1" customWidth="1"/>
    <col min="5351" max="5351" width="34.6640625" style="1" customWidth="1"/>
    <col min="5352" max="5352" width="43.5546875" style="1" customWidth="1"/>
    <col min="5353" max="5354" width="22.6640625" style="1" customWidth="1"/>
    <col min="5355" max="5355" width="19.33203125" style="1" customWidth="1"/>
    <col min="5356" max="5357" width="22.6640625" style="1" customWidth="1"/>
    <col min="5358" max="5358" width="23.33203125" style="1" customWidth="1"/>
    <col min="5359" max="5359" width="26.88671875" style="1" customWidth="1"/>
    <col min="5360" max="5360" width="19" style="1" customWidth="1"/>
    <col min="5361" max="5361" width="0" style="1" hidden="1" customWidth="1"/>
    <col min="5362" max="5601" width="9.109375" style="1"/>
    <col min="5602" max="5602" width="13.88671875" style="1" bestFit="1" customWidth="1"/>
    <col min="5603" max="5603" width="20.33203125" style="1" bestFit="1" customWidth="1"/>
    <col min="5604" max="5604" width="41.88671875" style="1" customWidth="1"/>
    <col min="5605" max="5605" width="20.33203125" style="1" customWidth="1"/>
    <col min="5606" max="5606" width="22.33203125" style="1" customWidth="1"/>
    <col min="5607" max="5607" width="34.6640625" style="1" customWidth="1"/>
    <col min="5608" max="5608" width="43.5546875" style="1" customWidth="1"/>
    <col min="5609" max="5610" width="22.6640625" style="1" customWidth="1"/>
    <col min="5611" max="5611" width="19.33203125" style="1" customWidth="1"/>
    <col min="5612" max="5613" width="22.6640625" style="1" customWidth="1"/>
    <col min="5614" max="5614" width="23.33203125" style="1" customWidth="1"/>
    <col min="5615" max="5615" width="26.88671875" style="1" customWidth="1"/>
    <col min="5616" max="5616" width="19" style="1" customWidth="1"/>
    <col min="5617" max="5617" width="0" style="1" hidden="1" customWidth="1"/>
    <col min="5618" max="5857" width="9.109375" style="1"/>
    <col min="5858" max="5858" width="13.88671875" style="1" bestFit="1" customWidth="1"/>
    <col min="5859" max="5859" width="20.33203125" style="1" bestFit="1" customWidth="1"/>
    <col min="5860" max="5860" width="41.88671875" style="1" customWidth="1"/>
    <col min="5861" max="5861" width="20.33203125" style="1" customWidth="1"/>
    <col min="5862" max="5862" width="22.33203125" style="1" customWidth="1"/>
    <col min="5863" max="5863" width="34.6640625" style="1" customWidth="1"/>
    <col min="5864" max="5864" width="43.5546875" style="1" customWidth="1"/>
    <col min="5865" max="5866" width="22.6640625" style="1" customWidth="1"/>
    <col min="5867" max="5867" width="19.33203125" style="1" customWidth="1"/>
    <col min="5868" max="5869" width="22.6640625" style="1" customWidth="1"/>
    <col min="5870" max="5870" width="23.33203125" style="1" customWidth="1"/>
    <col min="5871" max="5871" width="26.88671875" style="1" customWidth="1"/>
    <col min="5872" max="5872" width="19" style="1" customWidth="1"/>
    <col min="5873" max="5873" width="0" style="1" hidden="1" customWidth="1"/>
    <col min="5874" max="6113" width="9.109375" style="1"/>
    <col min="6114" max="6114" width="13.88671875" style="1" bestFit="1" customWidth="1"/>
    <col min="6115" max="6115" width="20.33203125" style="1" bestFit="1" customWidth="1"/>
    <col min="6116" max="6116" width="41.88671875" style="1" customWidth="1"/>
    <col min="6117" max="6117" width="20.33203125" style="1" customWidth="1"/>
    <col min="6118" max="6118" width="22.33203125" style="1" customWidth="1"/>
    <col min="6119" max="6119" width="34.6640625" style="1" customWidth="1"/>
    <col min="6120" max="6120" width="43.5546875" style="1" customWidth="1"/>
    <col min="6121" max="6122" width="22.6640625" style="1" customWidth="1"/>
    <col min="6123" max="6123" width="19.33203125" style="1" customWidth="1"/>
    <col min="6124" max="6125" width="22.6640625" style="1" customWidth="1"/>
    <col min="6126" max="6126" width="23.33203125" style="1" customWidth="1"/>
    <col min="6127" max="6127" width="26.88671875" style="1" customWidth="1"/>
    <col min="6128" max="6128" width="19" style="1" customWidth="1"/>
    <col min="6129" max="6129" width="0" style="1" hidden="1" customWidth="1"/>
    <col min="6130" max="6369" width="9.109375" style="1"/>
    <col min="6370" max="6370" width="13.88671875" style="1" bestFit="1" customWidth="1"/>
    <col min="6371" max="6371" width="20.33203125" style="1" bestFit="1" customWidth="1"/>
    <col min="6372" max="6372" width="41.88671875" style="1" customWidth="1"/>
    <col min="6373" max="6373" width="20.33203125" style="1" customWidth="1"/>
    <col min="6374" max="6374" width="22.33203125" style="1" customWidth="1"/>
    <col min="6375" max="6375" width="34.6640625" style="1" customWidth="1"/>
    <col min="6376" max="6376" width="43.5546875" style="1" customWidth="1"/>
    <col min="6377" max="6378" width="22.6640625" style="1" customWidth="1"/>
    <col min="6379" max="6379" width="19.33203125" style="1" customWidth="1"/>
    <col min="6380" max="6381" width="22.6640625" style="1" customWidth="1"/>
    <col min="6382" max="6382" width="23.33203125" style="1" customWidth="1"/>
    <col min="6383" max="6383" width="26.88671875" style="1" customWidth="1"/>
    <col min="6384" max="6384" width="19" style="1" customWidth="1"/>
    <col min="6385" max="6385" width="0" style="1" hidden="1" customWidth="1"/>
    <col min="6386" max="6625" width="9.109375" style="1"/>
    <col min="6626" max="6626" width="13.88671875" style="1" bestFit="1" customWidth="1"/>
    <col min="6627" max="6627" width="20.33203125" style="1" bestFit="1" customWidth="1"/>
    <col min="6628" max="6628" width="41.88671875" style="1" customWidth="1"/>
    <col min="6629" max="6629" width="20.33203125" style="1" customWidth="1"/>
    <col min="6630" max="6630" width="22.33203125" style="1" customWidth="1"/>
    <col min="6631" max="6631" width="34.6640625" style="1" customWidth="1"/>
    <col min="6632" max="6632" width="43.5546875" style="1" customWidth="1"/>
    <col min="6633" max="6634" width="22.6640625" style="1" customWidth="1"/>
    <col min="6635" max="6635" width="19.33203125" style="1" customWidth="1"/>
    <col min="6636" max="6637" width="22.6640625" style="1" customWidth="1"/>
    <col min="6638" max="6638" width="23.33203125" style="1" customWidth="1"/>
    <col min="6639" max="6639" width="26.88671875" style="1" customWidth="1"/>
    <col min="6640" max="6640" width="19" style="1" customWidth="1"/>
    <col min="6641" max="6641" width="0" style="1" hidden="1" customWidth="1"/>
    <col min="6642" max="6881" width="9.109375" style="1"/>
    <col min="6882" max="6882" width="13.88671875" style="1" bestFit="1" customWidth="1"/>
    <col min="6883" max="6883" width="20.33203125" style="1" bestFit="1" customWidth="1"/>
    <col min="6884" max="6884" width="41.88671875" style="1" customWidth="1"/>
    <col min="6885" max="6885" width="20.33203125" style="1" customWidth="1"/>
    <col min="6886" max="6886" width="22.33203125" style="1" customWidth="1"/>
    <col min="6887" max="6887" width="34.6640625" style="1" customWidth="1"/>
    <col min="6888" max="6888" width="43.5546875" style="1" customWidth="1"/>
    <col min="6889" max="6890" width="22.6640625" style="1" customWidth="1"/>
    <col min="6891" max="6891" width="19.33203125" style="1" customWidth="1"/>
    <col min="6892" max="6893" width="22.6640625" style="1" customWidth="1"/>
    <col min="6894" max="6894" width="23.33203125" style="1" customWidth="1"/>
    <col min="6895" max="6895" width="26.88671875" style="1" customWidth="1"/>
    <col min="6896" max="6896" width="19" style="1" customWidth="1"/>
    <col min="6897" max="6897" width="0" style="1" hidden="1" customWidth="1"/>
    <col min="6898" max="7137" width="9.109375" style="1"/>
    <col min="7138" max="7138" width="13.88671875" style="1" bestFit="1" customWidth="1"/>
    <col min="7139" max="7139" width="20.33203125" style="1" bestFit="1" customWidth="1"/>
    <col min="7140" max="7140" width="41.88671875" style="1" customWidth="1"/>
    <col min="7141" max="7141" width="20.33203125" style="1" customWidth="1"/>
    <col min="7142" max="7142" width="22.33203125" style="1" customWidth="1"/>
    <col min="7143" max="7143" width="34.6640625" style="1" customWidth="1"/>
    <col min="7144" max="7144" width="43.5546875" style="1" customWidth="1"/>
    <col min="7145" max="7146" width="22.6640625" style="1" customWidth="1"/>
    <col min="7147" max="7147" width="19.33203125" style="1" customWidth="1"/>
    <col min="7148" max="7149" width="22.6640625" style="1" customWidth="1"/>
    <col min="7150" max="7150" width="23.33203125" style="1" customWidth="1"/>
    <col min="7151" max="7151" width="26.88671875" style="1" customWidth="1"/>
    <col min="7152" max="7152" width="19" style="1" customWidth="1"/>
    <col min="7153" max="7153" width="0" style="1" hidden="1" customWidth="1"/>
    <col min="7154" max="7393" width="9.109375" style="1"/>
    <col min="7394" max="7394" width="13.88671875" style="1" bestFit="1" customWidth="1"/>
    <col min="7395" max="7395" width="20.33203125" style="1" bestFit="1" customWidth="1"/>
    <col min="7396" max="7396" width="41.88671875" style="1" customWidth="1"/>
    <col min="7397" max="7397" width="20.33203125" style="1" customWidth="1"/>
    <col min="7398" max="7398" width="22.33203125" style="1" customWidth="1"/>
    <col min="7399" max="7399" width="34.6640625" style="1" customWidth="1"/>
    <col min="7400" max="7400" width="43.5546875" style="1" customWidth="1"/>
    <col min="7401" max="7402" width="22.6640625" style="1" customWidth="1"/>
    <col min="7403" max="7403" width="19.33203125" style="1" customWidth="1"/>
    <col min="7404" max="7405" width="22.6640625" style="1" customWidth="1"/>
    <col min="7406" max="7406" width="23.33203125" style="1" customWidth="1"/>
    <col min="7407" max="7407" width="26.88671875" style="1" customWidth="1"/>
    <col min="7408" max="7408" width="19" style="1" customWidth="1"/>
    <col min="7409" max="7409" width="0" style="1" hidden="1" customWidth="1"/>
    <col min="7410" max="7649" width="9.109375" style="1"/>
    <col min="7650" max="7650" width="13.88671875" style="1" bestFit="1" customWidth="1"/>
    <col min="7651" max="7651" width="20.33203125" style="1" bestFit="1" customWidth="1"/>
    <col min="7652" max="7652" width="41.88671875" style="1" customWidth="1"/>
    <col min="7653" max="7653" width="20.33203125" style="1" customWidth="1"/>
    <col min="7654" max="7654" width="22.33203125" style="1" customWidth="1"/>
    <col min="7655" max="7655" width="34.6640625" style="1" customWidth="1"/>
    <col min="7656" max="7656" width="43.5546875" style="1" customWidth="1"/>
    <col min="7657" max="7658" width="22.6640625" style="1" customWidth="1"/>
    <col min="7659" max="7659" width="19.33203125" style="1" customWidth="1"/>
    <col min="7660" max="7661" width="22.6640625" style="1" customWidth="1"/>
    <col min="7662" max="7662" width="23.33203125" style="1" customWidth="1"/>
    <col min="7663" max="7663" width="26.88671875" style="1" customWidth="1"/>
    <col min="7664" max="7664" width="19" style="1" customWidth="1"/>
    <col min="7665" max="7665" width="0" style="1" hidden="1" customWidth="1"/>
    <col min="7666" max="7905" width="9.109375" style="1"/>
    <col min="7906" max="7906" width="13.88671875" style="1" bestFit="1" customWidth="1"/>
    <col min="7907" max="7907" width="20.33203125" style="1" bestFit="1" customWidth="1"/>
    <col min="7908" max="7908" width="41.88671875" style="1" customWidth="1"/>
    <col min="7909" max="7909" width="20.33203125" style="1" customWidth="1"/>
    <col min="7910" max="7910" width="22.33203125" style="1" customWidth="1"/>
    <col min="7911" max="7911" width="34.6640625" style="1" customWidth="1"/>
    <col min="7912" max="7912" width="43.5546875" style="1" customWidth="1"/>
    <col min="7913" max="7914" width="22.6640625" style="1" customWidth="1"/>
    <col min="7915" max="7915" width="19.33203125" style="1" customWidth="1"/>
    <col min="7916" max="7917" width="22.6640625" style="1" customWidth="1"/>
    <col min="7918" max="7918" width="23.33203125" style="1" customWidth="1"/>
    <col min="7919" max="7919" width="26.88671875" style="1" customWidth="1"/>
    <col min="7920" max="7920" width="19" style="1" customWidth="1"/>
    <col min="7921" max="7921" width="0" style="1" hidden="1" customWidth="1"/>
    <col min="7922" max="8161" width="9.109375" style="1"/>
    <col min="8162" max="8162" width="13.88671875" style="1" bestFit="1" customWidth="1"/>
    <col min="8163" max="8163" width="20.33203125" style="1" bestFit="1" customWidth="1"/>
    <col min="8164" max="8164" width="41.88671875" style="1" customWidth="1"/>
    <col min="8165" max="8165" width="20.33203125" style="1" customWidth="1"/>
    <col min="8166" max="8166" width="22.33203125" style="1" customWidth="1"/>
    <col min="8167" max="8167" width="34.6640625" style="1" customWidth="1"/>
    <col min="8168" max="8168" width="43.5546875" style="1" customWidth="1"/>
    <col min="8169" max="8170" width="22.6640625" style="1" customWidth="1"/>
    <col min="8171" max="8171" width="19.33203125" style="1" customWidth="1"/>
    <col min="8172" max="8173" width="22.6640625" style="1" customWidth="1"/>
    <col min="8174" max="8174" width="23.33203125" style="1" customWidth="1"/>
    <col min="8175" max="8175" width="26.88671875" style="1" customWidth="1"/>
    <col min="8176" max="8176" width="19" style="1" customWidth="1"/>
    <col min="8177" max="8177" width="0" style="1" hidden="1" customWidth="1"/>
    <col min="8178" max="8417" width="9.109375" style="1"/>
    <col min="8418" max="8418" width="13.88671875" style="1" bestFit="1" customWidth="1"/>
    <col min="8419" max="8419" width="20.33203125" style="1" bestFit="1" customWidth="1"/>
    <col min="8420" max="8420" width="41.88671875" style="1" customWidth="1"/>
    <col min="8421" max="8421" width="20.33203125" style="1" customWidth="1"/>
    <col min="8422" max="8422" width="22.33203125" style="1" customWidth="1"/>
    <col min="8423" max="8423" width="34.6640625" style="1" customWidth="1"/>
    <col min="8424" max="8424" width="43.5546875" style="1" customWidth="1"/>
    <col min="8425" max="8426" width="22.6640625" style="1" customWidth="1"/>
    <col min="8427" max="8427" width="19.33203125" style="1" customWidth="1"/>
    <col min="8428" max="8429" width="22.6640625" style="1" customWidth="1"/>
    <col min="8430" max="8430" width="23.33203125" style="1" customWidth="1"/>
    <col min="8431" max="8431" width="26.88671875" style="1" customWidth="1"/>
    <col min="8432" max="8432" width="19" style="1" customWidth="1"/>
    <col min="8433" max="8433" width="0" style="1" hidden="1" customWidth="1"/>
    <col min="8434" max="8673" width="9.109375" style="1"/>
    <col min="8674" max="8674" width="13.88671875" style="1" bestFit="1" customWidth="1"/>
    <col min="8675" max="8675" width="20.33203125" style="1" bestFit="1" customWidth="1"/>
    <col min="8676" max="8676" width="41.88671875" style="1" customWidth="1"/>
    <col min="8677" max="8677" width="20.33203125" style="1" customWidth="1"/>
    <col min="8678" max="8678" width="22.33203125" style="1" customWidth="1"/>
    <col min="8679" max="8679" width="34.6640625" style="1" customWidth="1"/>
    <col min="8680" max="8680" width="43.5546875" style="1" customWidth="1"/>
    <col min="8681" max="8682" width="22.6640625" style="1" customWidth="1"/>
    <col min="8683" max="8683" width="19.33203125" style="1" customWidth="1"/>
    <col min="8684" max="8685" width="22.6640625" style="1" customWidth="1"/>
    <col min="8686" max="8686" width="23.33203125" style="1" customWidth="1"/>
    <col min="8687" max="8687" width="26.88671875" style="1" customWidth="1"/>
    <col min="8688" max="8688" width="19" style="1" customWidth="1"/>
    <col min="8689" max="8689" width="0" style="1" hidden="1" customWidth="1"/>
    <col min="8690" max="8929" width="9.109375" style="1"/>
    <col min="8930" max="8930" width="13.88671875" style="1" bestFit="1" customWidth="1"/>
    <col min="8931" max="8931" width="20.33203125" style="1" bestFit="1" customWidth="1"/>
    <col min="8932" max="8932" width="41.88671875" style="1" customWidth="1"/>
    <col min="8933" max="8933" width="20.33203125" style="1" customWidth="1"/>
    <col min="8934" max="8934" width="22.33203125" style="1" customWidth="1"/>
    <col min="8935" max="8935" width="34.6640625" style="1" customWidth="1"/>
    <col min="8936" max="8936" width="43.5546875" style="1" customWidth="1"/>
    <col min="8937" max="8938" width="22.6640625" style="1" customWidth="1"/>
    <col min="8939" max="8939" width="19.33203125" style="1" customWidth="1"/>
    <col min="8940" max="8941" width="22.6640625" style="1" customWidth="1"/>
    <col min="8942" max="8942" width="23.33203125" style="1" customWidth="1"/>
    <col min="8943" max="8943" width="26.88671875" style="1" customWidth="1"/>
    <col min="8944" max="8944" width="19" style="1" customWidth="1"/>
    <col min="8945" max="8945" width="0" style="1" hidden="1" customWidth="1"/>
    <col min="8946" max="9185" width="9.109375" style="1"/>
    <col min="9186" max="9186" width="13.88671875" style="1" bestFit="1" customWidth="1"/>
    <col min="9187" max="9187" width="20.33203125" style="1" bestFit="1" customWidth="1"/>
    <col min="9188" max="9188" width="41.88671875" style="1" customWidth="1"/>
    <col min="9189" max="9189" width="20.33203125" style="1" customWidth="1"/>
    <col min="9190" max="9190" width="22.33203125" style="1" customWidth="1"/>
    <col min="9191" max="9191" width="34.6640625" style="1" customWidth="1"/>
    <col min="9192" max="9192" width="43.5546875" style="1" customWidth="1"/>
    <col min="9193" max="9194" width="22.6640625" style="1" customWidth="1"/>
    <col min="9195" max="9195" width="19.33203125" style="1" customWidth="1"/>
    <col min="9196" max="9197" width="22.6640625" style="1" customWidth="1"/>
    <col min="9198" max="9198" width="23.33203125" style="1" customWidth="1"/>
    <col min="9199" max="9199" width="26.88671875" style="1" customWidth="1"/>
    <col min="9200" max="9200" width="19" style="1" customWidth="1"/>
    <col min="9201" max="9201" width="0" style="1" hidden="1" customWidth="1"/>
    <col min="9202" max="9441" width="9.109375" style="1"/>
    <col min="9442" max="9442" width="13.88671875" style="1" bestFit="1" customWidth="1"/>
    <col min="9443" max="9443" width="20.33203125" style="1" bestFit="1" customWidth="1"/>
    <col min="9444" max="9444" width="41.88671875" style="1" customWidth="1"/>
    <col min="9445" max="9445" width="20.33203125" style="1" customWidth="1"/>
    <col min="9446" max="9446" width="22.33203125" style="1" customWidth="1"/>
    <col min="9447" max="9447" width="34.6640625" style="1" customWidth="1"/>
    <col min="9448" max="9448" width="43.5546875" style="1" customWidth="1"/>
    <col min="9449" max="9450" width="22.6640625" style="1" customWidth="1"/>
    <col min="9451" max="9451" width="19.33203125" style="1" customWidth="1"/>
    <col min="9452" max="9453" width="22.6640625" style="1" customWidth="1"/>
    <col min="9454" max="9454" width="23.33203125" style="1" customWidth="1"/>
    <col min="9455" max="9455" width="26.88671875" style="1" customWidth="1"/>
    <col min="9456" max="9456" width="19" style="1" customWidth="1"/>
    <col min="9457" max="9457" width="0" style="1" hidden="1" customWidth="1"/>
    <col min="9458" max="9697" width="9.109375" style="1"/>
    <col min="9698" max="9698" width="13.88671875" style="1" bestFit="1" customWidth="1"/>
    <col min="9699" max="9699" width="20.33203125" style="1" bestFit="1" customWidth="1"/>
    <col min="9700" max="9700" width="41.88671875" style="1" customWidth="1"/>
    <col min="9701" max="9701" width="20.33203125" style="1" customWidth="1"/>
    <col min="9702" max="9702" width="22.33203125" style="1" customWidth="1"/>
    <col min="9703" max="9703" width="34.6640625" style="1" customWidth="1"/>
    <col min="9704" max="9704" width="43.5546875" style="1" customWidth="1"/>
    <col min="9705" max="9706" width="22.6640625" style="1" customWidth="1"/>
    <col min="9707" max="9707" width="19.33203125" style="1" customWidth="1"/>
    <col min="9708" max="9709" width="22.6640625" style="1" customWidth="1"/>
    <col min="9710" max="9710" width="23.33203125" style="1" customWidth="1"/>
    <col min="9711" max="9711" width="26.88671875" style="1" customWidth="1"/>
    <col min="9712" max="9712" width="19" style="1" customWidth="1"/>
    <col min="9713" max="9713" width="0" style="1" hidden="1" customWidth="1"/>
    <col min="9714" max="9953" width="9.109375" style="1"/>
    <col min="9954" max="9954" width="13.88671875" style="1" bestFit="1" customWidth="1"/>
    <col min="9955" max="9955" width="20.33203125" style="1" bestFit="1" customWidth="1"/>
    <col min="9956" max="9956" width="41.88671875" style="1" customWidth="1"/>
    <col min="9957" max="9957" width="20.33203125" style="1" customWidth="1"/>
    <col min="9958" max="9958" width="22.33203125" style="1" customWidth="1"/>
    <col min="9959" max="9959" width="34.6640625" style="1" customWidth="1"/>
    <col min="9960" max="9960" width="43.5546875" style="1" customWidth="1"/>
    <col min="9961" max="9962" width="22.6640625" style="1" customWidth="1"/>
    <col min="9963" max="9963" width="19.33203125" style="1" customWidth="1"/>
    <col min="9964" max="9965" width="22.6640625" style="1" customWidth="1"/>
    <col min="9966" max="9966" width="23.33203125" style="1" customWidth="1"/>
    <col min="9967" max="9967" width="26.88671875" style="1" customWidth="1"/>
    <col min="9968" max="9968" width="19" style="1" customWidth="1"/>
    <col min="9969" max="9969" width="0" style="1" hidden="1" customWidth="1"/>
    <col min="9970" max="10209" width="9.109375" style="1"/>
    <col min="10210" max="10210" width="13.88671875" style="1" bestFit="1" customWidth="1"/>
    <col min="10211" max="10211" width="20.33203125" style="1" bestFit="1" customWidth="1"/>
    <col min="10212" max="10212" width="41.88671875" style="1" customWidth="1"/>
    <col min="10213" max="10213" width="20.33203125" style="1" customWidth="1"/>
    <col min="10214" max="10214" width="22.33203125" style="1" customWidth="1"/>
    <col min="10215" max="10215" width="34.6640625" style="1" customWidth="1"/>
    <col min="10216" max="10216" width="43.5546875" style="1" customWidth="1"/>
    <col min="10217" max="10218" width="22.6640625" style="1" customWidth="1"/>
    <col min="10219" max="10219" width="19.33203125" style="1" customWidth="1"/>
    <col min="10220" max="10221" width="22.6640625" style="1" customWidth="1"/>
    <col min="10222" max="10222" width="23.33203125" style="1" customWidth="1"/>
    <col min="10223" max="10223" width="26.88671875" style="1" customWidth="1"/>
    <col min="10224" max="10224" width="19" style="1" customWidth="1"/>
    <col min="10225" max="10225" width="0" style="1" hidden="1" customWidth="1"/>
    <col min="10226" max="10465" width="9.109375" style="1"/>
    <col min="10466" max="10466" width="13.88671875" style="1" bestFit="1" customWidth="1"/>
    <col min="10467" max="10467" width="20.33203125" style="1" bestFit="1" customWidth="1"/>
    <col min="10468" max="10468" width="41.88671875" style="1" customWidth="1"/>
    <col min="10469" max="10469" width="20.33203125" style="1" customWidth="1"/>
    <col min="10470" max="10470" width="22.33203125" style="1" customWidth="1"/>
    <col min="10471" max="10471" width="34.6640625" style="1" customWidth="1"/>
    <col min="10472" max="10472" width="43.5546875" style="1" customWidth="1"/>
    <col min="10473" max="10474" width="22.6640625" style="1" customWidth="1"/>
    <col min="10475" max="10475" width="19.33203125" style="1" customWidth="1"/>
    <col min="10476" max="10477" width="22.6640625" style="1" customWidth="1"/>
    <col min="10478" max="10478" width="23.33203125" style="1" customWidth="1"/>
    <col min="10479" max="10479" width="26.88671875" style="1" customWidth="1"/>
    <col min="10480" max="10480" width="19" style="1" customWidth="1"/>
    <col min="10481" max="10481" width="0" style="1" hidden="1" customWidth="1"/>
    <col min="10482" max="10721" width="9.109375" style="1"/>
    <col min="10722" max="10722" width="13.88671875" style="1" bestFit="1" customWidth="1"/>
    <col min="10723" max="10723" width="20.33203125" style="1" bestFit="1" customWidth="1"/>
    <col min="10724" max="10724" width="41.88671875" style="1" customWidth="1"/>
    <col min="10725" max="10725" width="20.33203125" style="1" customWidth="1"/>
    <col min="10726" max="10726" width="22.33203125" style="1" customWidth="1"/>
    <col min="10727" max="10727" width="34.6640625" style="1" customWidth="1"/>
    <col min="10728" max="10728" width="43.5546875" style="1" customWidth="1"/>
    <col min="10729" max="10730" width="22.6640625" style="1" customWidth="1"/>
    <col min="10731" max="10731" width="19.33203125" style="1" customWidth="1"/>
    <col min="10732" max="10733" width="22.6640625" style="1" customWidth="1"/>
    <col min="10734" max="10734" width="23.33203125" style="1" customWidth="1"/>
    <col min="10735" max="10735" width="26.88671875" style="1" customWidth="1"/>
    <col min="10736" max="10736" width="19" style="1" customWidth="1"/>
    <col min="10737" max="10737" width="0" style="1" hidden="1" customWidth="1"/>
    <col min="10738" max="10977" width="9.109375" style="1"/>
    <col min="10978" max="10978" width="13.88671875" style="1" bestFit="1" customWidth="1"/>
    <col min="10979" max="10979" width="20.33203125" style="1" bestFit="1" customWidth="1"/>
    <col min="10980" max="10980" width="41.88671875" style="1" customWidth="1"/>
    <col min="10981" max="10981" width="20.33203125" style="1" customWidth="1"/>
    <col min="10982" max="10982" width="22.33203125" style="1" customWidth="1"/>
    <col min="10983" max="10983" width="34.6640625" style="1" customWidth="1"/>
    <col min="10984" max="10984" width="43.5546875" style="1" customWidth="1"/>
    <col min="10985" max="10986" width="22.6640625" style="1" customWidth="1"/>
    <col min="10987" max="10987" width="19.33203125" style="1" customWidth="1"/>
    <col min="10988" max="10989" width="22.6640625" style="1" customWidth="1"/>
    <col min="10990" max="10990" width="23.33203125" style="1" customWidth="1"/>
    <col min="10991" max="10991" width="26.88671875" style="1" customWidth="1"/>
    <col min="10992" max="10992" width="19" style="1" customWidth="1"/>
    <col min="10993" max="10993" width="0" style="1" hidden="1" customWidth="1"/>
    <col min="10994" max="11233" width="9.109375" style="1"/>
    <col min="11234" max="11234" width="13.88671875" style="1" bestFit="1" customWidth="1"/>
    <col min="11235" max="11235" width="20.33203125" style="1" bestFit="1" customWidth="1"/>
    <col min="11236" max="11236" width="41.88671875" style="1" customWidth="1"/>
    <col min="11237" max="11237" width="20.33203125" style="1" customWidth="1"/>
    <col min="11238" max="11238" width="22.33203125" style="1" customWidth="1"/>
    <col min="11239" max="11239" width="34.6640625" style="1" customWidth="1"/>
    <col min="11240" max="11240" width="43.5546875" style="1" customWidth="1"/>
    <col min="11241" max="11242" width="22.6640625" style="1" customWidth="1"/>
    <col min="11243" max="11243" width="19.33203125" style="1" customWidth="1"/>
    <col min="11244" max="11245" width="22.6640625" style="1" customWidth="1"/>
    <col min="11246" max="11246" width="23.33203125" style="1" customWidth="1"/>
    <col min="11247" max="11247" width="26.88671875" style="1" customWidth="1"/>
    <col min="11248" max="11248" width="19" style="1" customWidth="1"/>
    <col min="11249" max="11249" width="0" style="1" hidden="1" customWidth="1"/>
    <col min="11250" max="11489" width="9.109375" style="1"/>
    <col min="11490" max="11490" width="13.88671875" style="1" bestFit="1" customWidth="1"/>
    <col min="11491" max="11491" width="20.33203125" style="1" bestFit="1" customWidth="1"/>
    <col min="11492" max="11492" width="41.88671875" style="1" customWidth="1"/>
    <col min="11493" max="11493" width="20.33203125" style="1" customWidth="1"/>
    <col min="11494" max="11494" width="22.33203125" style="1" customWidth="1"/>
    <col min="11495" max="11495" width="34.6640625" style="1" customWidth="1"/>
    <col min="11496" max="11496" width="43.5546875" style="1" customWidth="1"/>
    <col min="11497" max="11498" width="22.6640625" style="1" customWidth="1"/>
    <col min="11499" max="11499" width="19.33203125" style="1" customWidth="1"/>
    <col min="11500" max="11501" width="22.6640625" style="1" customWidth="1"/>
    <col min="11502" max="11502" width="23.33203125" style="1" customWidth="1"/>
    <col min="11503" max="11503" width="26.88671875" style="1" customWidth="1"/>
    <col min="11504" max="11504" width="19" style="1" customWidth="1"/>
    <col min="11505" max="11505" width="0" style="1" hidden="1" customWidth="1"/>
    <col min="11506" max="11745" width="9.109375" style="1"/>
    <col min="11746" max="11746" width="13.88671875" style="1" bestFit="1" customWidth="1"/>
    <col min="11747" max="11747" width="20.33203125" style="1" bestFit="1" customWidth="1"/>
    <col min="11748" max="11748" width="41.88671875" style="1" customWidth="1"/>
    <col min="11749" max="11749" width="20.33203125" style="1" customWidth="1"/>
    <col min="11750" max="11750" width="22.33203125" style="1" customWidth="1"/>
    <col min="11751" max="11751" width="34.6640625" style="1" customWidth="1"/>
    <col min="11752" max="11752" width="43.5546875" style="1" customWidth="1"/>
    <col min="11753" max="11754" width="22.6640625" style="1" customWidth="1"/>
    <col min="11755" max="11755" width="19.33203125" style="1" customWidth="1"/>
    <col min="11756" max="11757" width="22.6640625" style="1" customWidth="1"/>
    <col min="11758" max="11758" width="23.33203125" style="1" customWidth="1"/>
    <col min="11759" max="11759" width="26.88671875" style="1" customWidth="1"/>
    <col min="11760" max="11760" width="19" style="1" customWidth="1"/>
    <col min="11761" max="11761" width="0" style="1" hidden="1" customWidth="1"/>
    <col min="11762" max="12001" width="9.109375" style="1"/>
    <col min="12002" max="12002" width="13.88671875" style="1" bestFit="1" customWidth="1"/>
    <col min="12003" max="12003" width="20.33203125" style="1" bestFit="1" customWidth="1"/>
    <col min="12004" max="12004" width="41.88671875" style="1" customWidth="1"/>
    <col min="12005" max="12005" width="20.33203125" style="1" customWidth="1"/>
    <col min="12006" max="12006" width="22.33203125" style="1" customWidth="1"/>
    <col min="12007" max="12007" width="34.6640625" style="1" customWidth="1"/>
    <col min="12008" max="12008" width="43.5546875" style="1" customWidth="1"/>
    <col min="12009" max="12010" width="22.6640625" style="1" customWidth="1"/>
    <col min="12011" max="12011" width="19.33203125" style="1" customWidth="1"/>
    <col min="12012" max="12013" width="22.6640625" style="1" customWidth="1"/>
    <col min="12014" max="12014" width="23.33203125" style="1" customWidth="1"/>
    <col min="12015" max="12015" width="26.88671875" style="1" customWidth="1"/>
    <col min="12016" max="12016" width="19" style="1" customWidth="1"/>
    <col min="12017" max="12017" width="0" style="1" hidden="1" customWidth="1"/>
    <col min="12018" max="12257" width="9.109375" style="1"/>
    <col min="12258" max="12258" width="13.88671875" style="1" bestFit="1" customWidth="1"/>
    <col min="12259" max="12259" width="20.33203125" style="1" bestFit="1" customWidth="1"/>
    <col min="12260" max="12260" width="41.88671875" style="1" customWidth="1"/>
    <col min="12261" max="12261" width="20.33203125" style="1" customWidth="1"/>
    <col min="12262" max="12262" width="22.33203125" style="1" customWidth="1"/>
    <col min="12263" max="12263" width="34.6640625" style="1" customWidth="1"/>
    <col min="12264" max="12264" width="43.5546875" style="1" customWidth="1"/>
    <col min="12265" max="12266" width="22.6640625" style="1" customWidth="1"/>
    <col min="12267" max="12267" width="19.33203125" style="1" customWidth="1"/>
    <col min="12268" max="12269" width="22.6640625" style="1" customWidth="1"/>
    <col min="12270" max="12270" width="23.33203125" style="1" customWidth="1"/>
    <col min="12271" max="12271" width="26.88671875" style="1" customWidth="1"/>
    <col min="12272" max="12272" width="19" style="1" customWidth="1"/>
    <col min="12273" max="12273" width="0" style="1" hidden="1" customWidth="1"/>
    <col min="12274" max="12513" width="9.109375" style="1"/>
    <col min="12514" max="12514" width="13.88671875" style="1" bestFit="1" customWidth="1"/>
    <col min="12515" max="12515" width="20.33203125" style="1" bestFit="1" customWidth="1"/>
    <col min="12516" max="12516" width="41.88671875" style="1" customWidth="1"/>
    <col min="12517" max="12517" width="20.33203125" style="1" customWidth="1"/>
    <col min="12518" max="12518" width="22.33203125" style="1" customWidth="1"/>
    <col min="12519" max="12519" width="34.6640625" style="1" customWidth="1"/>
    <col min="12520" max="12520" width="43.5546875" style="1" customWidth="1"/>
    <col min="12521" max="12522" width="22.6640625" style="1" customWidth="1"/>
    <col min="12523" max="12523" width="19.33203125" style="1" customWidth="1"/>
    <col min="12524" max="12525" width="22.6640625" style="1" customWidth="1"/>
    <col min="12526" max="12526" width="23.33203125" style="1" customWidth="1"/>
    <col min="12527" max="12527" width="26.88671875" style="1" customWidth="1"/>
    <col min="12528" max="12528" width="19" style="1" customWidth="1"/>
    <col min="12529" max="12529" width="0" style="1" hidden="1" customWidth="1"/>
    <col min="12530" max="12769" width="9.109375" style="1"/>
    <col min="12770" max="12770" width="13.88671875" style="1" bestFit="1" customWidth="1"/>
    <col min="12771" max="12771" width="20.33203125" style="1" bestFit="1" customWidth="1"/>
    <col min="12772" max="12772" width="41.88671875" style="1" customWidth="1"/>
    <col min="12773" max="12773" width="20.33203125" style="1" customWidth="1"/>
    <col min="12774" max="12774" width="22.33203125" style="1" customWidth="1"/>
    <col min="12775" max="12775" width="34.6640625" style="1" customWidth="1"/>
    <col min="12776" max="12776" width="43.5546875" style="1" customWidth="1"/>
    <col min="12777" max="12778" width="22.6640625" style="1" customWidth="1"/>
    <col min="12779" max="12779" width="19.33203125" style="1" customWidth="1"/>
    <col min="12780" max="12781" width="22.6640625" style="1" customWidth="1"/>
    <col min="12782" max="12782" width="23.33203125" style="1" customWidth="1"/>
    <col min="12783" max="12783" width="26.88671875" style="1" customWidth="1"/>
    <col min="12784" max="12784" width="19" style="1" customWidth="1"/>
    <col min="12785" max="12785" width="0" style="1" hidden="1" customWidth="1"/>
    <col min="12786" max="13025" width="9.109375" style="1"/>
    <col min="13026" max="13026" width="13.88671875" style="1" bestFit="1" customWidth="1"/>
    <col min="13027" max="13027" width="20.33203125" style="1" bestFit="1" customWidth="1"/>
    <col min="13028" max="13028" width="41.88671875" style="1" customWidth="1"/>
    <col min="13029" max="13029" width="20.33203125" style="1" customWidth="1"/>
    <col min="13030" max="13030" width="22.33203125" style="1" customWidth="1"/>
    <col min="13031" max="13031" width="34.6640625" style="1" customWidth="1"/>
    <col min="13032" max="13032" width="43.5546875" style="1" customWidth="1"/>
    <col min="13033" max="13034" width="22.6640625" style="1" customWidth="1"/>
    <col min="13035" max="13035" width="19.33203125" style="1" customWidth="1"/>
    <col min="13036" max="13037" width="22.6640625" style="1" customWidth="1"/>
    <col min="13038" max="13038" width="23.33203125" style="1" customWidth="1"/>
    <col min="13039" max="13039" width="26.88671875" style="1" customWidth="1"/>
    <col min="13040" max="13040" width="19" style="1" customWidth="1"/>
    <col min="13041" max="13041" width="0" style="1" hidden="1" customWidth="1"/>
    <col min="13042" max="13281" width="9.109375" style="1"/>
    <col min="13282" max="13282" width="13.88671875" style="1" bestFit="1" customWidth="1"/>
    <col min="13283" max="13283" width="20.33203125" style="1" bestFit="1" customWidth="1"/>
    <col min="13284" max="13284" width="41.88671875" style="1" customWidth="1"/>
    <col min="13285" max="13285" width="20.33203125" style="1" customWidth="1"/>
    <col min="13286" max="13286" width="22.33203125" style="1" customWidth="1"/>
    <col min="13287" max="13287" width="34.6640625" style="1" customWidth="1"/>
    <col min="13288" max="13288" width="43.5546875" style="1" customWidth="1"/>
    <col min="13289" max="13290" width="22.6640625" style="1" customWidth="1"/>
    <col min="13291" max="13291" width="19.33203125" style="1" customWidth="1"/>
    <col min="13292" max="13293" width="22.6640625" style="1" customWidth="1"/>
    <col min="13294" max="13294" width="23.33203125" style="1" customWidth="1"/>
    <col min="13295" max="13295" width="26.88671875" style="1" customWidth="1"/>
    <col min="13296" max="13296" width="19" style="1" customWidth="1"/>
    <col min="13297" max="13297" width="0" style="1" hidden="1" customWidth="1"/>
    <col min="13298" max="13537" width="9.109375" style="1"/>
    <col min="13538" max="13538" width="13.88671875" style="1" bestFit="1" customWidth="1"/>
    <col min="13539" max="13539" width="20.33203125" style="1" bestFit="1" customWidth="1"/>
    <col min="13540" max="13540" width="41.88671875" style="1" customWidth="1"/>
    <col min="13541" max="13541" width="20.33203125" style="1" customWidth="1"/>
    <col min="13542" max="13542" width="22.33203125" style="1" customWidth="1"/>
    <col min="13543" max="13543" width="34.6640625" style="1" customWidth="1"/>
    <col min="13544" max="13544" width="43.5546875" style="1" customWidth="1"/>
    <col min="13545" max="13546" width="22.6640625" style="1" customWidth="1"/>
    <col min="13547" max="13547" width="19.33203125" style="1" customWidth="1"/>
    <col min="13548" max="13549" width="22.6640625" style="1" customWidth="1"/>
    <col min="13550" max="13550" width="23.33203125" style="1" customWidth="1"/>
    <col min="13551" max="13551" width="26.88671875" style="1" customWidth="1"/>
    <col min="13552" max="13552" width="19" style="1" customWidth="1"/>
    <col min="13553" max="13553" width="0" style="1" hidden="1" customWidth="1"/>
    <col min="13554" max="13793" width="9.109375" style="1"/>
    <col min="13794" max="13794" width="13.88671875" style="1" bestFit="1" customWidth="1"/>
    <col min="13795" max="13795" width="20.33203125" style="1" bestFit="1" customWidth="1"/>
    <col min="13796" max="13796" width="41.88671875" style="1" customWidth="1"/>
    <col min="13797" max="13797" width="20.33203125" style="1" customWidth="1"/>
    <col min="13798" max="13798" width="22.33203125" style="1" customWidth="1"/>
    <col min="13799" max="13799" width="34.6640625" style="1" customWidth="1"/>
    <col min="13800" max="13800" width="43.5546875" style="1" customWidth="1"/>
    <col min="13801" max="13802" width="22.6640625" style="1" customWidth="1"/>
    <col min="13803" max="13803" width="19.33203125" style="1" customWidth="1"/>
    <col min="13804" max="13805" width="22.6640625" style="1" customWidth="1"/>
    <col min="13806" max="13806" width="23.33203125" style="1" customWidth="1"/>
    <col min="13807" max="13807" width="26.88671875" style="1" customWidth="1"/>
    <col min="13808" max="13808" width="19" style="1" customWidth="1"/>
    <col min="13809" max="13809" width="0" style="1" hidden="1" customWidth="1"/>
    <col min="13810" max="14049" width="9.109375" style="1"/>
    <col min="14050" max="14050" width="13.88671875" style="1" bestFit="1" customWidth="1"/>
    <col min="14051" max="14051" width="20.33203125" style="1" bestFit="1" customWidth="1"/>
    <col min="14052" max="14052" width="41.88671875" style="1" customWidth="1"/>
    <col min="14053" max="14053" width="20.33203125" style="1" customWidth="1"/>
    <col min="14054" max="14054" width="22.33203125" style="1" customWidth="1"/>
    <col min="14055" max="14055" width="34.6640625" style="1" customWidth="1"/>
    <col min="14056" max="14056" width="43.5546875" style="1" customWidth="1"/>
    <col min="14057" max="14058" width="22.6640625" style="1" customWidth="1"/>
    <col min="14059" max="14059" width="19.33203125" style="1" customWidth="1"/>
    <col min="14060" max="14061" width="22.6640625" style="1" customWidth="1"/>
    <col min="14062" max="14062" width="23.33203125" style="1" customWidth="1"/>
    <col min="14063" max="14063" width="26.88671875" style="1" customWidth="1"/>
    <col min="14064" max="14064" width="19" style="1" customWidth="1"/>
    <col min="14065" max="14065" width="0" style="1" hidden="1" customWidth="1"/>
    <col min="14066" max="14305" width="9.109375" style="1"/>
    <col min="14306" max="14306" width="13.88671875" style="1" bestFit="1" customWidth="1"/>
    <col min="14307" max="14307" width="20.33203125" style="1" bestFit="1" customWidth="1"/>
    <col min="14308" max="14308" width="41.88671875" style="1" customWidth="1"/>
    <col min="14309" max="14309" width="20.33203125" style="1" customWidth="1"/>
    <col min="14310" max="14310" width="22.33203125" style="1" customWidth="1"/>
    <col min="14311" max="14311" width="34.6640625" style="1" customWidth="1"/>
    <col min="14312" max="14312" width="43.5546875" style="1" customWidth="1"/>
    <col min="14313" max="14314" width="22.6640625" style="1" customWidth="1"/>
    <col min="14315" max="14315" width="19.33203125" style="1" customWidth="1"/>
    <col min="14316" max="14317" width="22.6640625" style="1" customWidth="1"/>
    <col min="14318" max="14318" width="23.33203125" style="1" customWidth="1"/>
    <col min="14319" max="14319" width="26.88671875" style="1" customWidth="1"/>
    <col min="14320" max="14320" width="19" style="1" customWidth="1"/>
    <col min="14321" max="14321" width="0" style="1" hidden="1" customWidth="1"/>
    <col min="14322" max="14561" width="9.109375" style="1"/>
    <col min="14562" max="14562" width="13.88671875" style="1" bestFit="1" customWidth="1"/>
    <col min="14563" max="14563" width="20.33203125" style="1" bestFit="1" customWidth="1"/>
    <col min="14564" max="14564" width="41.88671875" style="1" customWidth="1"/>
    <col min="14565" max="14565" width="20.33203125" style="1" customWidth="1"/>
    <col min="14566" max="14566" width="22.33203125" style="1" customWidth="1"/>
    <col min="14567" max="14567" width="34.6640625" style="1" customWidth="1"/>
    <col min="14568" max="14568" width="43.5546875" style="1" customWidth="1"/>
    <col min="14569" max="14570" width="22.6640625" style="1" customWidth="1"/>
    <col min="14571" max="14571" width="19.33203125" style="1" customWidth="1"/>
    <col min="14572" max="14573" width="22.6640625" style="1" customWidth="1"/>
    <col min="14574" max="14574" width="23.33203125" style="1" customWidth="1"/>
    <col min="14575" max="14575" width="26.88671875" style="1" customWidth="1"/>
    <col min="14576" max="14576" width="19" style="1" customWidth="1"/>
    <col min="14577" max="14577" width="0" style="1" hidden="1" customWidth="1"/>
    <col min="14578" max="14817" width="9.109375" style="1"/>
    <col min="14818" max="14818" width="13.88671875" style="1" bestFit="1" customWidth="1"/>
    <col min="14819" max="14819" width="20.33203125" style="1" bestFit="1" customWidth="1"/>
    <col min="14820" max="14820" width="41.88671875" style="1" customWidth="1"/>
    <col min="14821" max="14821" width="20.33203125" style="1" customWidth="1"/>
    <col min="14822" max="14822" width="22.33203125" style="1" customWidth="1"/>
    <col min="14823" max="14823" width="34.6640625" style="1" customWidth="1"/>
    <col min="14824" max="14824" width="43.5546875" style="1" customWidth="1"/>
    <col min="14825" max="14826" width="22.6640625" style="1" customWidth="1"/>
    <col min="14827" max="14827" width="19.33203125" style="1" customWidth="1"/>
    <col min="14828" max="14829" width="22.6640625" style="1" customWidth="1"/>
    <col min="14830" max="14830" width="23.33203125" style="1" customWidth="1"/>
    <col min="14831" max="14831" width="26.88671875" style="1" customWidth="1"/>
    <col min="14832" max="14832" width="19" style="1" customWidth="1"/>
    <col min="14833" max="14833" width="0" style="1" hidden="1" customWidth="1"/>
    <col min="14834" max="15073" width="9.109375" style="1"/>
    <col min="15074" max="15074" width="13.88671875" style="1" bestFit="1" customWidth="1"/>
    <col min="15075" max="15075" width="20.33203125" style="1" bestFit="1" customWidth="1"/>
    <col min="15076" max="15076" width="41.88671875" style="1" customWidth="1"/>
    <col min="15077" max="15077" width="20.33203125" style="1" customWidth="1"/>
    <col min="15078" max="15078" width="22.33203125" style="1" customWidth="1"/>
    <col min="15079" max="15079" width="34.6640625" style="1" customWidth="1"/>
    <col min="15080" max="15080" width="43.5546875" style="1" customWidth="1"/>
    <col min="15081" max="15082" width="22.6640625" style="1" customWidth="1"/>
    <col min="15083" max="15083" width="19.33203125" style="1" customWidth="1"/>
    <col min="15084" max="15085" width="22.6640625" style="1" customWidth="1"/>
    <col min="15086" max="15086" width="23.33203125" style="1" customWidth="1"/>
    <col min="15087" max="15087" width="26.88671875" style="1" customWidth="1"/>
    <col min="15088" max="15088" width="19" style="1" customWidth="1"/>
    <col min="15089" max="15089" width="0" style="1" hidden="1" customWidth="1"/>
    <col min="15090" max="15329" width="9.109375" style="1"/>
    <col min="15330" max="15330" width="13.88671875" style="1" bestFit="1" customWidth="1"/>
    <col min="15331" max="15331" width="20.33203125" style="1" bestFit="1" customWidth="1"/>
    <col min="15332" max="15332" width="41.88671875" style="1" customWidth="1"/>
    <col min="15333" max="15333" width="20.33203125" style="1" customWidth="1"/>
    <col min="15334" max="15334" width="22.33203125" style="1" customWidth="1"/>
    <col min="15335" max="15335" width="34.6640625" style="1" customWidth="1"/>
    <col min="15336" max="15336" width="43.5546875" style="1" customWidth="1"/>
    <col min="15337" max="15338" width="22.6640625" style="1" customWidth="1"/>
    <col min="15339" max="15339" width="19.33203125" style="1" customWidth="1"/>
    <col min="15340" max="15341" width="22.6640625" style="1" customWidth="1"/>
    <col min="15342" max="15342" width="23.33203125" style="1" customWidth="1"/>
    <col min="15343" max="15343" width="26.88671875" style="1" customWidth="1"/>
    <col min="15344" max="15344" width="19" style="1" customWidth="1"/>
    <col min="15345" max="15345" width="0" style="1" hidden="1" customWidth="1"/>
    <col min="15346" max="15585" width="9.109375" style="1"/>
    <col min="15586" max="15586" width="13.88671875" style="1" bestFit="1" customWidth="1"/>
    <col min="15587" max="15587" width="20.33203125" style="1" bestFit="1" customWidth="1"/>
    <col min="15588" max="15588" width="41.88671875" style="1" customWidth="1"/>
    <col min="15589" max="15589" width="20.33203125" style="1" customWidth="1"/>
    <col min="15590" max="15590" width="22.33203125" style="1" customWidth="1"/>
    <col min="15591" max="15591" width="34.6640625" style="1" customWidth="1"/>
    <col min="15592" max="15592" width="43.5546875" style="1" customWidth="1"/>
    <col min="15593" max="15594" width="22.6640625" style="1" customWidth="1"/>
    <col min="15595" max="15595" width="19.33203125" style="1" customWidth="1"/>
    <col min="15596" max="15597" width="22.6640625" style="1" customWidth="1"/>
    <col min="15598" max="15598" width="23.33203125" style="1" customWidth="1"/>
    <col min="15599" max="15599" width="26.88671875" style="1" customWidth="1"/>
    <col min="15600" max="15600" width="19" style="1" customWidth="1"/>
    <col min="15601" max="15601" width="0" style="1" hidden="1" customWidth="1"/>
    <col min="15602" max="15841" width="9.109375" style="1"/>
    <col min="15842" max="15842" width="13.88671875" style="1" bestFit="1" customWidth="1"/>
    <col min="15843" max="15843" width="20.33203125" style="1" bestFit="1" customWidth="1"/>
    <col min="15844" max="15844" width="41.88671875" style="1" customWidth="1"/>
    <col min="15845" max="15845" width="20.33203125" style="1" customWidth="1"/>
    <col min="15846" max="15846" width="22.33203125" style="1" customWidth="1"/>
    <col min="15847" max="15847" width="34.6640625" style="1" customWidth="1"/>
    <col min="15848" max="15848" width="43.5546875" style="1" customWidth="1"/>
    <col min="15849" max="15850" width="22.6640625" style="1" customWidth="1"/>
    <col min="15851" max="15851" width="19.33203125" style="1" customWidth="1"/>
    <col min="15852" max="15853" width="22.6640625" style="1" customWidth="1"/>
    <col min="15854" max="15854" width="23.33203125" style="1" customWidth="1"/>
    <col min="15855" max="15855" width="26.88671875" style="1" customWidth="1"/>
    <col min="15856" max="15856" width="19" style="1" customWidth="1"/>
    <col min="15857" max="15857" width="0" style="1" hidden="1" customWidth="1"/>
    <col min="15858" max="16097" width="9.109375" style="1"/>
    <col min="16098" max="16098" width="13.88671875" style="1" bestFit="1" customWidth="1"/>
    <col min="16099" max="16099" width="20.33203125" style="1" bestFit="1" customWidth="1"/>
    <col min="16100" max="16100" width="41.88671875" style="1" customWidth="1"/>
    <col min="16101" max="16101" width="20.33203125" style="1" customWidth="1"/>
    <col min="16102" max="16102" width="22.33203125" style="1" customWidth="1"/>
    <col min="16103" max="16103" width="34.6640625" style="1" customWidth="1"/>
    <col min="16104" max="16104" width="43.5546875" style="1" customWidth="1"/>
    <col min="16105" max="16106" width="22.6640625" style="1" customWidth="1"/>
    <col min="16107" max="16107" width="19.33203125" style="1" customWidth="1"/>
    <col min="16108" max="16109" width="22.6640625" style="1" customWidth="1"/>
    <col min="16110" max="16110" width="23.33203125" style="1" customWidth="1"/>
    <col min="16111" max="16111" width="26.88671875" style="1" customWidth="1"/>
    <col min="16112" max="16112" width="19" style="1" customWidth="1"/>
    <col min="16113" max="16113" width="0" style="1" hidden="1" customWidth="1"/>
    <col min="16114" max="16384" width="9.109375" style="1"/>
  </cols>
  <sheetData>
    <row r="1" spans="1:8" ht="36.75" customHeight="1" thickBot="1" x14ac:dyDescent="0.35">
      <c r="A1" s="127" t="s">
        <v>0</v>
      </c>
      <c r="B1" s="128"/>
      <c r="C1" s="128"/>
      <c r="D1" s="128"/>
      <c r="E1" s="128"/>
    </row>
    <row r="2" spans="1:8" ht="36" customHeight="1" thickBot="1" x14ac:dyDescent="0.35">
      <c r="A2" s="123" t="s">
        <v>1</v>
      </c>
      <c r="B2" s="123"/>
      <c r="C2" s="123"/>
      <c r="D2" s="123"/>
      <c r="E2" s="124"/>
    </row>
    <row r="3" spans="1:8" s="2" customFormat="1" ht="66.75" customHeight="1" thickBot="1" x14ac:dyDescent="0.35">
      <c r="A3" s="4" t="s">
        <v>2</v>
      </c>
      <c r="B3" s="4" t="s">
        <v>3</v>
      </c>
      <c r="C3" s="12" t="s">
        <v>4</v>
      </c>
      <c r="D3" s="12" t="s">
        <v>5</v>
      </c>
      <c r="E3" s="68" t="s">
        <v>6</v>
      </c>
    </row>
    <row r="4" spans="1:8" ht="30" customHeight="1" thickBot="1" x14ac:dyDescent="0.35">
      <c r="A4" s="6">
        <v>62351290</v>
      </c>
      <c r="B4" s="5" t="s">
        <v>7</v>
      </c>
      <c r="C4" s="8">
        <v>17640</v>
      </c>
      <c r="D4" s="7">
        <v>17640</v>
      </c>
      <c r="E4" s="69">
        <v>0</v>
      </c>
      <c r="G4" s="11"/>
      <c r="H4" s="11"/>
    </row>
    <row r="5" spans="1:8" ht="30" customHeight="1" thickBot="1" x14ac:dyDescent="0.35">
      <c r="A5" s="9" t="s">
        <v>8</v>
      </c>
      <c r="B5" s="5" t="s">
        <v>9</v>
      </c>
      <c r="C5" s="8">
        <v>15504</v>
      </c>
      <c r="D5" s="10">
        <v>15504</v>
      </c>
      <c r="E5" s="70">
        <v>0</v>
      </c>
      <c r="G5" s="11"/>
      <c r="H5" s="11"/>
    </row>
    <row r="6" spans="1:8" ht="30" customHeight="1" thickBot="1" x14ac:dyDescent="0.35">
      <c r="A6" s="9" t="s">
        <v>10</v>
      </c>
      <c r="B6" s="5" t="s">
        <v>11</v>
      </c>
      <c r="C6" s="8">
        <v>63000</v>
      </c>
      <c r="D6" s="10">
        <v>63000</v>
      </c>
      <c r="E6" s="70">
        <v>0</v>
      </c>
      <c r="G6" s="11"/>
      <c r="H6" s="11"/>
    </row>
    <row r="7" spans="1:8" ht="30" customHeight="1" thickBot="1" x14ac:dyDescent="0.35">
      <c r="A7" s="9">
        <v>60781688</v>
      </c>
      <c r="B7" s="5" t="s">
        <v>12</v>
      </c>
      <c r="C7" s="8">
        <v>7008</v>
      </c>
      <c r="D7" s="10">
        <v>7008</v>
      </c>
      <c r="E7" s="70">
        <v>0</v>
      </c>
      <c r="G7" s="11"/>
      <c r="H7" s="11"/>
    </row>
    <row r="8" spans="1:8" ht="30" customHeight="1" thickBot="1" x14ac:dyDescent="0.35">
      <c r="A8" s="6" t="s">
        <v>13</v>
      </c>
      <c r="B8" s="5" t="s">
        <v>14</v>
      </c>
      <c r="C8" s="8">
        <v>20000</v>
      </c>
      <c r="D8" s="7">
        <v>20000</v>
      </c>
      <c r="E8" s="69">
        <v>0</v>
      </c>
      <c r="G8" s="11"/>
      <c r="H8" s="11"/>
    </row>
    <row r="9" spans="1:8" ht="30" customHeight="1" thickBot="1" x14ac:dyDescent="0.35">
      <c r="A9" s="6" t="s">
        <v>15</v>
      </c>
      <c r="B9" s="5" t="s">
        <v>16</v>
      </c>
      <c r="C9" s="8">
        <v>10750</v>
      </c>
      <c r="D9" s="7">
        <v>10750</v>
      </c>
      <c r="E9" s="69">
        <v>0</v>
      </c>
      <c r="G9" s="11"/>
      <c r="H9" s="11"/>
    </row>
    <row r="10" spans="1:8" ht="30" customHeight="1" thickBot="1" x14ac:dyDescent="0.35">
      <c r="A10" s="6" t="s">
        <v>17</v>
      </c>
      <c r="B10" s="5" t="s">
        <v>18</v>
      </c>
      <c r="C10" s="8">
        <v>12569</v>
      </c>
      <c r="D10" s="7">
        <v>12569</v>
      </c>
      <c r="E10" s="69">
        <v>0</v>
      </c>
      <c r="G10" s="11"/>
      <c r="H10" s="11"/>
    </row>
    <row r="11" spans="1:8" ht="40.5" customHeight="1" thickBot="1" x14ac:dyDescent="0.35">
      <c r="A11" s="6" t="s">
        <v>19</v>
      </c>
      <c r="B11" s="5" t="s">
        <v>20</v>
      </c>
      <c r="C11" s="8">
        <v>103445</v>
      </c>
      <c r="D11" s="7">
        <v>103445</v>
      </c>
      <c r="E11" s="69">
        <v>0</v>
      </c>
      <c r="G11" s="11"/>
      <c r="H11" s="11"/>
    </row>
    <row r="12" spans="1:8" ht="30" customHeight="1" thickBot="1" x14ac:dyDescent="0.35">
      <c r="A12" s="6" t="s">
        <v>21</v>
      </c>
      <c r="B12" s="5" t="s">
        <v>22</v>
      </c>
      <c r="C12" s="8">
        <v>23539</v>
      </c>
      <c r="D12" s="7">
        <v>23539</v>
      </c>
      <c r="E12" s="69">
        <v>0</v>
      </c>
      <c r="G12" s="11"/>
      <c r="H12" s="11"/>
    </row>
    <row r="13" spans="1:8" ht="30" customHeight="1" thickBot="1" x14ac:dyDescent="0.35">
      <c r="A13" s="6" t="s">
        <v>23</v>
      </c>
      <c r="B13" s="5" t="s">
        <v>24</v>
      </c>
      <c r="C13" s="8">
        <v>39659</v>
      </c>
      <c r="D13" s="7">
        <v>39659</v>
      </c>
      <c r="E13" s="69">
        <v>0</v>
      </c>
      <c r="G13" s="11"/>
      <c r="H13" s="11"/>
    </row>
    <row r="14" spans="1:8" ht="30" customHeight="1" thickBot="1" x14ac:dyDescent="0.35">
      <c r="A14" s="6" t="s">
        <v>25</v>
      </c>
      <c r="B14" s="5" t="s">
        <v>26</v>
      </c>
      <c r="C14" s="8">
        <v>50290</v>
      </c>
      <c r="D14" s="7">
        <v>50290</v>
      </c>
      <c r="E14" s="69">
        <v>0</v>
      </c>
      <c r="G14" s="11"/>
      <c r="H14" s="11"/>
    </row>
    <row r="15" spans="1:8" ht="30" customHeight="1" thickBot="1" x14ac:dyDescent="0.35">
      <c r="A15" s="6" t="s">
        <v>27</v>
      </c>
      <c r="B15" s="5" t="s">
        <v>28</v>
      </c>
      <c r="C15" s="8">
        <v>26945</v>
      </c>
      <c r="D15" s="7">
        <v>26945</v>
      </c>
      <c r="E15" s="69">
        <v>0</v>
      </c>
      <c r="G15" s="11"/>
      <c r="H15" s="11"/>
    </row>
    <row r="16" spans="1:8" ht="30" customHeight="1" thickBot="1" x14ac:dyDescent="0.35">
      <c r="A16" s="6" t="s">
        <v>29</v>
      </c>
      <c r="B16" s="5" t="s">
        <v>30</v>
      </c>
      <c r="C16" s="8">
        <v>17831</v>
      </c>
      <c r="D16" s="7">
        <v>17831</v>
      </c>
      <c r="E16" s="69">
        <v>0</v>
      </c>
      <c r="G16" s="11"/>
      <c r="H16" s="11"/>
    </row>
    <row r="17" spans="1:8" ht="30" customHeight="1" thickBot="1" x14ac:dyDescent="0.35">
      <c r="A17" s="6" t="s">
        <v>31</v>
      </c>
      <c r="B17" s="5" t="s">
        <v>32</v>
      </c>
      <c r="C17" s="8">
        <v>47397</v>
      </c>
      <c r="D17" s="7">
        <v>47397</v>
      </c>
      <c r="E17" s="69">
        <v>0</v>
      </c>
      <c r="G17" s="11"/>
      <c r="H17" s="11"/>
    </row>
    <row r="18" spans="1:8" ht="30" customHeight="1" thickBot="1" x14ac:dyDescent="0.35">
      <c r="A18" s="6">
        <v>68921063</v>
      </c>
      <c r="B18" s="5" t="s">
        <v>33</v>
      </c>
      <c r="C18" s="8">
        <v>18500</v>
      </c>
      <c r="D18" s="7">
        <v>18500</v>
      </c>
      <c r="E18" s="69">
        <v>0</v>
      </c>
      <c r="G18" s="11"/>
      <c r="H18" s="11"/>
    </row>
    <row r="19" spans="1:8" ht="38.25" customHeight="1" thickBot="1" x14ac:dyDescent="0.35">
      <c r="A19" s="6" t="s">
        <v>34</v>
      </c>
      <c r="B19" s="5" t="s">
        <v>35</v>
      </c>
      <c r="C19" s="8">
        <v>29927</v>
      </c>
      <c r="D19" s="7">
        <v>29927</v>
      </c>
      <c r="E19" s="69">
        <v>0</v>
      </c>
      <c r="G19" s="11"/>
      <c r="H19" s="11"/>
    </row>
    <row r="20" spans="1:8" ht="39.75" customHeight="1" thickBot="1" x14ac:dyDescent="0.35">
      <c r="A20" s="6" t="s">
        <v>36</v>
      </c>
      <c r="B20" s="5" t="s">
        <v>37</v>
      </c>
      <c r="C20" s="8">
        <v>119026</v>
      </c>
      <c r="D20" s="7">
        <v>119026</v>
      </c>
      <c r="E20" s="69">
        <v>0</v>
      </c>
      <c r="G20" s="11"/>
      <c r="H20" s="11"/>
    </row>
    <row r="21" spans="1:8" ht="30" customHeight="1" thickBot="1" x14ac:dyDescent="0.35">
      <c r="A21" s="6" t="s">
        <v>38</v>
      </c>
      <c r="B21" s="5" t="s">
        <v>39</v>
      </c>
      <c r="C21" s="8">
        <v>39442</v>
      </c>
      <c r="D21" s="7">
        <v>39442</v>
      </c>
      <c r="E21" s="69">
        <v>0</v>
      </c>
      <c r="G21" s="11"/>
      <c r="H21" s="11"/>
    </row>
    <row r="22" spans="1:8" ht="30" customHeight="1" thickBot="1" x14ac:dyDescent="0.35">
      <c r="A22" s="6" t="s">
        <v>40</v>
      </c>
      <c r="B22" s="5" t="s">
        <v>41</v>
      </c>
      <c r="C22" s="8">
        <v>53850</v>
      </c>
      <c r="D22" s="7">
        <v>53850</v>
      </c>
      <c r="E22" s="69">
        <v>0</v>
      </c>
      <c r="G22" s="11"/>
      <c r="H22" s="11"/>
    </row>
    <row r="23" spans="1:8" ht="30" customHeight="1" thickBot="1" x14ac:dyDescent="0.35">
      <c r="A23" s="6" t="s">
        <v>42</v>
      </c>
      <c r="B23" s="5" t="s">
        <v>43</v>
      </c>
      <c r="C23" s="8">
        <v>109493</v>
      </c>
      <c r="D23" s="7">
        <v>109493</v>
      </c>
      <c r="E23" s="69">
        <v>0</v>
      </c>
      <c r="G23" s="11"/>
      <c r="H23" s="11"/>
    </row>
    <row r="24" spans="1:8" ht="30" customHeight="1" thickBot="1" x14ac:dyDescent="0.35">
      <c r="A24" s="6" t="s">
        <v>44</v>
      </c>
      <c r="B24" s="5" t="s">
        <v>45</v>
      </c>
      <c r="C24" s="8">
        <f>5800+19906</f>
        <v>25706</v>
      </c>
      <c r="D24" s="7">
        <f>5800+19906</f>
        <v>25706</v>
      </c>
      <c r="E24" s="69">
        <v>0</v>
      </c>
      <c r="G24" s="11"/>
      <c r="H24" s="11"/>
    </row>
    <row r="25" spans="1:8" ht="30" customHeight="1" thickBot="1" x14ac:dyDescent="0.35">
      <c r="A25" s="6" t="s">
        <v>46</v>
      </c>
      <c r="B25" s="5" t="s">
        <v>47</v>
      </c>
      <c r="C25" s="8">
        <v>4898</v>
      </c>
      <c r="D25" s="7">
        <v>798</v>
      </c>
      <c r="E25" s="69">
        <v>4100</v>
      </c>
      <c r="G25" s="11"/>
      <c r="H25" s="11"/>
    </row>
    <row r="26" spans="1:8" ht="30" customHeight="1" thickBot="1" x14ac:dyDescent="0.35">
      <c r="A26" s="6" t="s">
        <v>48</v>
      </c>
      <c r="B26" s="5" t="s">
        <v>49</v>
      </c>
      <c r="C26" s="8">
        <v>8837</v>
      </c>
      <c r="D26" s="7">
        <v>8837</v>
      </c>
      <c r="E26" s="69">
        <v>0</v>
      </c>
      <c r="G26" s="11"/>
      <c r="H26" s="11"/>
    </row>
    <row r="27" spans="1:8" ht="30" customHeight="1" thickBot="1" x14ac:dyDescent="0.35">
      <c r="A27" s="6" t="s">
        <v>50</v>
      </c>
      <c r="B27" s="5" t="s">
        <v>51</v>
      </c>
      <c r="C27" s="8">
        <v>109135</v>
      </c>
      <c r="D27" s="7">
        <v>73135</v>
      </c>
      <c r="E27" s="69">
        <v>36000</v>
      </c>
      <c r="G27" s="11"/>
      <c r="H27" s="11"/>
    </row>
    <row r="28" spans="1:8" ht="30" customHeight="1" thickBot="1" x14ac:dyDescent="0.35">
      <c r="A28" s="6" t="s">
        <v>52</v>
      </c>
      <c r="B28" s="5" t="s">
        <v>53</v>
      </c>
      <c r="C28" s="8">
        <v>74697</v>
      </c>
      <c r="D28" s="7">
        <v>74697</v>
      </c>
      <c r="E28" s="69">
        <v>0</v>
      </c>
      <c r="G28" s="11"/>
      <c r="H28" s="11"/>
    </row>
    <row r="29" spans="1:8" ht="30" customHeight="1" thickBot="1" x14ac:dyDescent="0.35">
      <c r="A29" s="6" t="s">
        <v>54</v>
      </c>
      <c r="B29" s="5" t="s">
        <v>55</v>
      </c>
      <c r="C29" s="8">
        <v>43404</v>
      </c>
      <c r="D29" s="7">
        <v>43404</v>
      </c>
      <c r="E29" s="69">
        <v>0</v>
      </c>
      <c r="G29" s="11"/>
      <c r="H29" s="11"/>
    </row>
    <row r="30" spans="1:8" ht="30" customHeight="1" thickBot="1" x14ac:dyDescent="0.35">
      <c r="A30" s="6" t="s">
        <v>56</v>
      </c>
      <c r="B30" s="5" t="s">
        <v>57</v>
      </c>
      <c r="C30" s="8">
        <v>30400</v>
      </c>
      <c r="D30" s="7">
        <v>30400</v>
      </c>
      <c r="E30" s="69">
        <v>0</v>
      </c>
      <c r="G30" s="11"/>
      <c r="H30" s="11"/>
    </row>
    <row r="31" spans="1:8" ht="30" customHeight="1" thickBot="1" x14ac:dyDescent="0.35">
      <c r="A31" s="6" t="s">
        <v>58</v>
      </c>
      <c r="B31" s="5" t="s">
        <v>59</v>
      </c>
      <c r="C31" s="8">
        <v>65250</v>
      </c>
      <c r="D31" s="7">
        <v>65250</v>
      </c>
      <c r="E31" s="69">
        <v>0</v>
      </c>
      <c r="G31" s="11"/>
      <c r="H31" s="11"/>
    </row>
    <row r="32" spans="1:8" ht="30" customHeight="1" thickBot="1" x14ac:dyDescent="0.35">
      <c r="A32" s="6" t="s">
        <v>60</v>
      </c>
      <c r="B32" s="5" t="s">
        <v>61</v>
      </c>
      <c r="C32" s="8">
        <v>82293</v>
      </c>
      <c r="D32" s="7">
        <v>82293</v>
      </c>
      <c r="E32" s="69">
        <v>0</v>
      </c>
      <c r="G32" s="11"/>
      <c r="H32" s="11"/>
    </row>
    <row r="33" spans="1:8" ht="39.75" customHeight="1" thickBot="1" x14ac:dyDescent="0.35">
      <c r="A33" s="6" t="s">
        <v>62</v>
      </c>
      <c r="B33" s="5" t="s">
        <v>63</v>
      </c>
      <c r="C33" s="8">
        <v>38938</v>
      </c>
      <c r="D33" s="7">
        <v>38938</v>
      </c>
      <c r="E33" s="69">
        <v>0</v>
      </c>
      <c r="G33" s="11"/>
      <c r="H33" s="11"/>
    </row>
    <row r="34" spans="1:8" ht="30" customHeight="1" thickBot="1" x14ac:dyDescent="0.35">
      <c r="A34" s="6" t="s">
        <v>64</v>
      </c>
      <c r="B34" s="5" t="s">
        <v>65</v>
      </c>
      <c r="C34" s="8">
        <v>270830</v>
      </c>
      <c r="D34" s="7">
        <v>270830</v>
      </c>
      <c r="E34" s="69">
        <v>0</v>
      </c>
      <c r="G34" s="11"/>
      <c r="H34" s="11"/>
    </row>
    <row r="35" spans="1:8" ht="38.25" customHeight="1" thickBot="1" x14ac:dyDescent="0.35">
      <c r="A35" s="6" t="s">
        <v>66</v>
      </c>
      <c r="B35" s="5" t="s">
        <v>67</v>
      </c>
      <c r="C35" s="8">
        <v>87995</v>
      </c>
      <c r="D35" s="7">
        <v>87995</v>
      </c>
      <c r="E35" s="69">
        <v>0</v>
      </c>
      <c r="G35" s="11"/>
      <c r="H35" s="11"/>
    </row>
    <row r="36" spans="1:8" ht="30" customHeight="1" thickBot="1" x14ac:dyDescent="0.35">
      <c r="A36" s="6" t="s">
        <v>68</v>
      </c>
      <c r="B36" s="5" t="s">
        <v>69</v>
      </c>
      <c r="C36" s="8">
        <v>63113</v>
      </c>
      <c r="D36" s="7">
        <v>63113</v>
      </c>
      <c r="E36" s="69">
        <v>0</v>
      </c>
      <c r="G36" s="11"/>
      <c r="H36" s="11"/>
    </row>
    <row r="37" spans="1:8" ht="30" customHeight="1" thickBot="1" x14ac:dyDescent="0.35">
      <c r="A37" s="6" t="s">
        <v>70</v>
      </c>
      <c r="B37" s="5" t="s">
        <v>71</v>
      </c>
      <c r="C37" s="8">
        <v>14700</v>
      </c>
      <c r="D37" s="7">
        <v>14700</v>
      </c>
      <c r="E37" s="69">
        <v>0</v>
      </c>
      <c r="G37" s="11"/>
      <c r="H37" s="11"/>
    </row>
    <row r="38" spans="1:8" ht="30" customHeight="1" thickBot="1" x14ac:dyDescent="0.35">
      <c r="A38" s="6" t="s">
        <v>72</v>
      </c>
      <c r="B38" s="5" t="s">
        <v>73</v>
      </c>
      <c r="C38" s="8">
        <v>50336</v>
      </c>
      <c r="D38" s="7">
        <v>50336</v>
      </c>
      <c r="E38" s="69">
        <v>0</v>
      </c>
      <c r="G38" s="11"/>
      <c r="H38" s="11"/>
    </row>
    <row r="39" spans="1:8" ht="30" customHeight="1" thickBot="1" x14ac:dyDescent="0.35">
      <c r="A39" s="6" t="s">
        <v>74</v>
      </c>
      <c r="B39" s="5" t="s">
        <v>75</v>
      </c>
      <c r="C39" s="8">
        <v>247814</v>
      </c>
      <c r="D39" s="7">
        <v>247814</v>
      </c>
      <c r="E39" s="69">
        <v>0</v>
      </c>
      <c r="G39" s="11"/>
      <c r="H39" s="11"/>
    </row>
    <row r="40" spans="1:8" ht="39.75" customHeight="1" thickBot="1" x14ac:dyDescent="0.35">
      <c r="A40" s="6" t="s">
        <v>76</v>
      </c>
      <c r="B40" s="5" t="s">
        <v>77</v>
      </c>
      <c r="C40" s="8">
        <v>98210</v>
      </c>
      <c r="D40" s="7">
        <v>98210</v>
      </c>
      <c r="E40" s="69">
        <v>0</v>
      </c>
      <c r="G40" s="11"/>
      <c r="H40" s="11"/>
    </row>
    <row r="41" spans="1:8" ht="30" customHeight="1" thickBot="1" x14ac:dyDescent="0.35">
      <c r="A41" s="6" t="s">
        <v>78</v>
      </c>
      <c r="B41" s="5" t="s">
        <v>79</v>
      </c>
      <c r="C41" s="8">
        <v>41500</v>
      </c>
      <c r="D41" s="7">
        <v>41500</v>
      </c>
      <c r="E41" s="69">
        <v>0</v>
      </c>
      <c r="G41" s="11"/>
      <c r="H41" s="11"/>
    </row>
    <row r="42" spans="1:8" ht="30" customHeight="1" thickBot="1" x14ac:dyDescent="0.35">
      <c r="A42" s="6" t="s">
        <v>80</v>
      </c>
      <c r="B42" s="5" t="s">
        <v>81</v>
      </c>
      <c r="C42" s="8">
        <v>81120</v>
      </c>
      <c r="D42" s="7">
        <v>81120</v>
      </c>
      <c r="E42" s="69">
        <v>0</v>
      </c>
      <c r="G42" s="11"/>
      <c r="H42" s="11"/>
    </row>
    <row r="43" spans="1:8" ht="40.5" customHeight="1" thickBot="1" x14ac:dyDescent="0.35">
      <c r="A43" s="6" t="s">
        <v>82</v>
      </c>
      <c r="B43" s="5" t="s">
        <v>83</v>
      </c>
      <c r="C43" s="8">
        <v>14230</v>
      </c>
      <c r="D43" s="7">
        <v>14230</v>
      </c>
      <c r="E43" s="69">
        <v>0</v>
      </c>
      <c r="G43" s="11"/>
      <c r="H43" s="11"/>
    </row>
    <row r="44" spans="1:8" ht="30" customHeight="1" thickBot="1" x14ac:dyDescent="0.35">
      <c r="A44" s="6" t="s">
        <v>84</v>
      </c>
      <c r="B44" s="5" t="s">
        <v>85</v>
      </c>
      <c r="C44" s="8">
        <v>2582</v>
      </c>
      <c r="D44" s="7">
        <v>2582</v>
      </c>
      <c r="E44" s="69">
        <v>0</v>
      </c>
      <c r="G44" s="11"/>
      <c r="H44" s="11"/>
    </row>
    <row r="45" spans="1:8" ht="30" customHeight="1" thickBot="1" x14ac:dyDescent="0.35">
      <c r="A45" s="6">
        <v>67340474</v>
      </c>
      <c r="B45" s="5" t="s">
        <v>86</v>
      </c>
      <c r="C45" s="8">
        <v>229107</v>
      </c>
      <c r="D45" s="7">
        <v>229107</v>
      </c>
      <c r="E45" s="69">
        <v>0</v>
      </c>
      <c r="G45" s="11"/>
      <c r="H45" s="11"/>
    </row>
    <row r="46" spans="1:8" ht="30" customHeight="1" thickBot="1" x14ac:dyDescent="0.35">
      <c r="A46" s="6" t="s">
        <v>87</v>
      </c>
      <c r="B46" s="5" t="s">
        <v>88</v>
      </c>
      <c r="C46" s="8">
        <v>52800</v>
      </c>
      <c r="D46" s="7">
        <v>52800</v>
      </c>
      <c r="E46" s="69">
        <v>0</v>
      </c>
      <c r="G46" s="11"/>
      <c r="H46" s="11"/>
    </row>
    <row r="47" spans="1:8" ht="38.25" customHeight="1" thickBot="1" x14ac:dyDescent="0.35">
      <c r="A47" s="6" t="s">
        <v>89</v>
      </c>
      <c r="B47" s="5" t="s">
        <v>90</v>
      </c>
      <c r="C47" s="8">
        <v>95516</v>
      </c>
      <c r="D47" s="7">
        <v>95516</v>
      </c>
      <c r="E47" s="69">
        <v>0</v>
      </c>
      <c r="G47" s="11"/>
      <c r="H47" s="11"/>
    </row>
    <row r="48" spans="1:8" ht="30" customHeight="1" thickBot="1" x14ac:dyDescent="0.35">
      <c r="A48" s="6" t="s">
        <v>91</v>
      </c>
      <c r="B48" s="5" t="s">
        <v>92</v>
      </c>
      <c r="C48" s="8">
        <v>14435</v>
      </c>
      <c r="D48" s="7">
        <v>14435</v>
      </c>
      <c r="E48" s="69">
        <v>0</v>
      </c>
      <c r="G48" s="11"/>
      <c r="H48" s="11"/>
    </row>
    <row r="49" spans="1:8" ht="30" customHeight="1" thickBot="1" x14ac:dyDescent="0.35">
      <c r="A49" s="6" t="s">
        <v>93</v>
      </c>
      <c r="B49" s="5" t="s">
        <v>94</v>
      </c>
      <c r="C49" s="8">
        <v>20358</v>
      </c>
      <c r="D49" s="7">
        <v>20358</v>
      </c>
      <c r="E49" s="69">
        <v>0</v>
      </c>
      <c r="G49" s="11"/>
      <c r="H49" s="11"/>
    </row>
    <row r="50" spans="1:8" ht="30" customHeight="1" thickBot="1" x14ac:dyDescent="0.35">
      <c r="A50" s="6" t="s">
        <v>95</v>
      </c>
      <c r="B50" s="5" t="s">
        <v>96</v>
      </c>
      <c r="C50" s="8">
        <v>231519</v>
      </c>
      <c r="D50" s="7">
        <v>231519</v>
      </c>
      <c r="E50" s="69">
        <v>0</v>
      </c>
      <c r="G50" s="11"/>
      <c r="H50" s="11"/>
    </row>
    <row r="51" spans="1:8" ht="30" customHeight="1" thickBot="1" x14ac:dyDescent="0.35">
      <c r="A51" s="6" t="s">
        <v>97</v>
      </c>
      <c r="B51" s="5" t="s">
        <v>98</v>
      </c>
      <c r="C51" s="8">
        <v>94780</v>
      </c>
      <c r="D51" s="7">
        <v>94780</v>
      </c>
      <c r="E51" s="69">
        <v>0</v>
      </c>
      <c r="G51" s="11"/>
      <c r="H51" s="11"/>
    </row>
    <row r="52" spans="1:8" ht="30" customHeight="1" thickBot="1" x14ac:dyDescent="0.35">
      <c r="A52" s="6" t="s">
        <v>99</v>
      </c>
      <c r="B52" s="5" t="s">
        <v>100</v>
      </c>
      <c r="C52" s="8">
        <v>79410</v>
      </c>
      <c r="D52" s="7">
        <v>79410</v>
      </c>
      <c r="E52" s="69">
        <v>0</v>
      </c>
      <c r="G52" s="11"/>
      <c r="H52" s="11"/>
    </row>
    <row r="53" spans="1:8" ht="30" customHeight="1" thickBot="1" x14ac:dyDescent="0.35">
      <c r="A53" s="6" t="s">
        <v>101</v>
      </c>
      <c r="B53" s="5" t="s">
        <v>102</v>
      </c>
      <c r="C53" s="8">
        <v>4005</v>
      </c>
      <c r="D53" s="7">
        <v>4005</v>
      </c>
      <c r="E53" s="69">
        <v>0</v>
      </c>
      <c r="G53" s="11"/>
      <c r="H53" s="11"/>
    </row>
    <row r="54" spans="1:8" ht="38.25" customHeight="1" thickBot="1" x14ac:dyDescent="0.35">
      <c r="A54" s="6" t="s">
        <v>103</v>
      </c>
      <c r="B54" s="5" t="s">
        <v>104</v>
      </c>
      <c r="C54" s="8">
        <v>200000</v>
      </c>
      <c r="D54" s="7">
        <v>200000</v>
      </c>
      <c r="E54" s="69">
        <v>0</v>
      </c>
      <c r="G54" s="11"/>
      <c r="H54" s="11"/>
    </row>
    <row r="55" spans="1:8" ht="30" customHeight="1" thickBot="1" x14ac:dyDescent="0.35">
      <c r="A55" s="6" t="s">
        <v>105</v>
      </c>
      <c r="B55" s="5" t="s">
        <v>106</v>
      </c>
      <c r="C55" s="8">
        <v>493000</v>
      </c>
      <c r="D55" s="7">
        <v>493000</v>
      </c>
      <c r="E55" s="69">
        <v>0</v>
      </c>
      <c r="G55" s="11"/>
      <c r="H55" s="11"/>
    </row>
    <row r="56" spans="1:8" ht="30" customHeight="1" thickBot="1" x14ac:dyDescent="0.35">
      <c r="A56" s="6" t="s">
        <v>107</v>
      </c>
      <c r="B56" s="5" t="s">
        <v>108</v>
      </c>
      <c r="C56" s="8">
        <v>21697</v>
      </c>
      <c r="D56" s="7">
        <v>21697</v>
      </c>
      <c r="E56" s="69">
        <v>0</v>
      </c>
      <c r="G56" s="11"/>
      <c r="H56" s="11"/>
    </row>
    <row r="57" spans="1:8" ht="42" customHeight="1" thickBot="1" x14ac:dyDescent="0.35">
      <c r="A57" s="6" t="s">
        <v>109</v>
      </c>
      <c r="B57" s="5" t="s">
        <v>110</v>
      </c>
      <c r="C57" s="8">
        <v>20000</v>
      </c>
      <c r="D57" s="7">
        <v>20000</v>
      </c>
      <c r="E57" s="69">
        <v>0</v>
      </c>
      <c r="G57" s="11"/>
      <c r="H57" s="11"/>
    </row>
    <row r="58" spans="1:8" ht="36.75" customHeight="1" thickBot="1" x14ac:dyDescent="0.35">
      <c r="A58" s="6" t="s">
        <v>111</v>
      </c>
      <c r="B58" s="5" t="s">
        <v>112</v>
      </c>
      <c r="C58" s="8">
        <v>29300</v>
      </c>
      <c r="D58" s="7">
        <v>29300</v>
      </c>
      <c r="E58" s="69">
        <v>0</v>
      </c>
      <c r="G58" s="11"/>
      <c r="H58" s="11"/>
    </row>
    <row r="59" spans="1:8" ht="30" customHeight="1" thickBot="1" x14ac:dyDescent="0.35">
      <c r="A59" s="6" t="s">
        <v>113</v>
      </c>
      <c r="B59" s="5" t="s">
        <v>114</v>
      </c>
      <c r="C59" s="8">
        <v>135000</v>
      </c>
      <c r="D59" s="7">
        <v>135000</v>
      </c>
      <c r="E59" s="69">
        <v>0</v>
      </c>
      <c r="G59" s="11"/>
      <c r="H59" s="11"/>
    </row>
    <row r="60" spans="1:8" ht="37.5" customHeight="1" thickBot="1" x14ac:dyDescent="0.35">
      <c r="A60" s="6" t="s">
        <v>115</v>
      </c>
      <c r="B60" s="5" t="s">
        <v>116</v>
      </c>
      <c r="C60" s="8">
        <v>416937</v>
      </c>
      <c r="D60" s="7">
        <v>358937</v>
      </c>
      <c r="E60" s="69">
        <v>58000</v>
      </c>
      <c r="G60" s="11"/>
      <c r="H60" s="11"/>
    </row>
    <row r="61" spans="1:8" ht="30" customHeight="1" thickBot="1" x14ac:dyDescent="0.35">
      <c r="A61" s="6" t="s">
        <v>117</v>
      </c>
      <c r="B61" s="5" t="s">
        <v>118</v>
      </c>
      <c r="C61" s="8">
        <v>37096</v>
      </c>
      <c r="D61" s="7">
        <v>19596</v>
      </c>
      <c r="E61" s="69">
        <v>17500</v>
      </c>
      <c r="G61" s="11"/>
      <c r="H61" s="11"/>
    </row>
    <row r="62" spans="1:8" ht="30" customHeight="1" thickBot="1" x14ac:dyDescent="0.35">
      <c r="A62" s="6" t="s">
        <v>119</v>
      </c>
      <c r="B62" s="5" t="s">
        <v>120</v>
      </c>
      <c r="C62" s="8">
        <v>35890</v>
      </c>
      <c r="D62" s="7">
        <v>35890</v>
      </c>
      <c r="E62" s="69">
        <v>0</v>
      </c>
      <c r="G62" s="11"/>
      <c r="H62" s="11"/>
    </row>
    <row r="63" spans="1:8" ht="30" customHeight="1" thickBot="1" x14ac:dyDescent="0.35">
      <c r="A63" s="6" t="s">
        <v>121</v>
      </c>
      <c r="B63" s="5" t="s">
        <v>122</v>
      </c>
      <c r="C63" s="8">
        <v>75561</v>
      </c>
      <c r="D63" s="7">
        <v>31423</v>
      </c>
      <c r="E63" s="69">
        <v>44138</v>
      </c>
      <c r="G63" s="11"/>
      <c r="H63" s="11"/>
    </row>
    <row r="64" spans="1:8" ht="30" customHeight="1" thickBot="1" x14ac:dyDescent="0.35">
      <c r="A64" s="6" t="s">
        <v>123</v>
      </c>
      <c r="B64" s="5" t="s">
        <v>124</v>
      </c>
      <c r="C64" s="8">
        <v>31479</v>
      </c>
      <c r="D64" s="7">
        <v>31479</v>
      </c>
      <c r="E64" s="69">
        <v>0</v>
      </c>
      <c r="G64" s="11"/>
      <c r="H64" s="11"/>
    </row>
    <row r="65" spans="1:8" ht="30" customHeight="1" thickBot="1" x14ac:dyDescent="0.35">
      <c r="A65" s="6" t="s">
        <v>125</v>
      </c>
      <c r="B65" s="5" t="s">
        <v>126</v>
      </c>
      <c r="C65" s="8">
        <v>7600</v>
      </c>
      <c r="D65" s="7">
        <v>7600</v>
      </c>
      <c r="E65" s="69">
        <v>0</v>
      </c>
      <c r="G65" s="11"/>
      <c r="H65" s="11"/>
    </row>
    <row r="66" spans="1:8" ht="42" customHeight="1" thickBot="1" x14ac:dyDescent="0.35">
      <c r="A66" s="6" t="s">
        <v>127</v>
      </c>
      <c r="B66" s="5" t="s">
        <v>128</v>
      </c>
      <c r="C66" s="8">
        <f>5497+77743+13000+19425</f>
        <v>115665</v>
      </c>
      <c r="D66" s="7">
        <f>5497+77743+13000+19425</f>
        <v>115665</v>
      </c>
      <c r="E66" s="69">
        <v>0</v>
      </c>
      <c r="G66" s="11"/>
      <c r="H66" s="11"/>
    </row>
    <row r="67" spans="1:8" ht="30" customHeight="1" thickBot="1" x14ac:dyDescent="0.35">
      <c r="A67" s="6" t="s">
        <v>129</v>
      </c>
      <c r="B67" s="5" t="s">
        <v>130</v>
      </c>
      <c r="C67" s="8">
        <v>14230</v>
      </c>
      <c r="D67" s="7">
        <v>14230</v>
      </c>
      <c r="E67" s="69">
        <v>0</v>
      </c>
      <c r="G67" s="11"/>
      <c r="H67" s="11"/>
    </row>
    <row r="68" spans="1:8" ht="30" customHeight="1" thickBot="1" x14ac:dyDescent="0.35">
      <c r="A68" s="6" t="s">
        <v>131</v>
      </c>
      <c r="B68" s="5" t="s">
        <v>132</v>
      </c>
      <c r="C68" s="8">
        <v>77856</v>
      </c>
      <c r="D68" s="7">
        <v>77856</v>
      </c>
      <c r="E68" s="69">
        <v>0</v>
      </c>
      <c r="G68" s="11"/>
      <c r="H68" s="11"/>
    </row>
    <row r="69" spans="1:8" ht="30" customHeight="1" thickBot="1" x14ac:dyDescent="0.35">
      <c r="A69" s="6">
        <v>64629929</v>
      </c>
      <c r="B69" s="5" t="s">
        <v>133</v>
      </c>
      <c r="C69" s="8">
        <v>5000</v>
      </c>
      <c r="D69" s="7">
        <v>5000</v>
      </c>
      <c r="E69" s="69">
        <v>0</v>
      </c>
      <c r="G69" s="11"/>
      <c r="H69" s="11"/>
    </row>
    <row r="70" spans="1:8" ht="30" customHeight="1" thickBot="1" x14ac:dyDescent="0.35">
      <c r="A70" s="6" t="s">
        <v>134</v>
      </c>
      <c r="B70" s="5" t="s">
        <v>135</v>
      </c>
      <c r="C70" s="8">
        <v>88000</v>
      </c>
      <c r="D70" s="7">
        <v>88000</v>
      </c>
      <c r="E70" s="69">
        <v>0</v>
      </c>
      <c r="G70" s="11"/>
      <c r="H70" s="11"/>
    </row>
    <row r="71" spans="1:8" ht="30" customHeight="1" thickBot="1" x14ac:dyDescent="0.35">
      <c r="A71" s="6" t="s">
        <v>136</v>
      </c>
      <c r="B71" s="5" t="s">
        <v>137</v>
      </c>
      <c r="C71" s="8">
        <v>2280</v>
      </c>
      <c r="D71" s="7">
        <v>2280</v>
      </c>
      <c r="E71" s="69">
        <v>0</v>
      </c>
      <c r="G71" s="11"/>
      <c r="H71" s="11"/>
    </row>
    <row r="72" spans="1:8" ht="30" customHeight="1" thickBot="1" x14ac:dyDescent="0.35">
      <c r="A72" s="6" t="s">
        <v>138</v>
      </c>
      <c r="B72" s="5" t="s">
        <v>139</v>
      </c>
      <c r="C72" s="8">
        <v>92546</v>
      </c>
      <c r="D72" s="7">
        <v>42546</v>
      </c>
      <c r="E72" s="69">
        <v>50000</v>
      </c>
      <c r="G72" s="11"/>
      <c r="H72" s="11"/>
    </row>
    <row r="73" spans="1:8" s="3" customFormat="1" ht="36" customHeight="1" thickBot="1" x14ac:dyDescent="0.35">
      <c r="A73" s="125" t="s">
        <v>140</v>
      </c>
      <c r="B73" s="126"/>
      <c r="C73" s="71">
        <f>SUM(C4:C72)</f>
        <v>5002870</v>
      </c>
      <c r="D73" s="71">
        <f>SUM(D4:D72)</f>
        <v>4793132</v>
      </c>
      <c r="E73" s="72">
        <f>SUM(E4:E72)</f>
        <v>209738</v>
      </c>
    </row>
  </sheetData>
  <mergeCells count="3">
    <mergeCell ref="A2:E2"/>
    <mergeCell ref="A73:B73"/>
    <mergeCell ref="A1:E1"/>
  </mergeCells>
  <pageMargins left="0.70866141732283472" right="0.70866141732283472" top="0.78740157480314965" bottom="0.78740157480314965" header="0.31496062992125984" footer="0.31496062992125984"/>
  <pageSetup paperSize="9" scale="91" fitToHeight="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9AC3E-9871-4C35-B9B9-A4C575F37745}">
  <dimension ref="A1:F453"/>
  <sheetViews>
    <sheetView topLeftCell="A83" workbookViewId="0"/>
  </sheetViews>
  <sheetFormatPr defaultColWidth="8.88671875" defaultRowHeight="14.4" x14ac:dyDescent="0.3"/>
  <cols>
    <col min="1" max="1" width="8.88671875" style="16"/>
    <col min="2" max="2" width="11.6640625" style="16" customWidth="1"/>
    <col min="3" max="3" width="31.6640625" style="16" customWidth="1"/>
    <col min="4" max="4" width="37.44140625" style="16" customWidth="1"/>
    <col min="5" max="5" width="28.33203125" style="16" customWidth="1"/>
    <col min="6" max="6" width="21.44140625" style="16" customWidth="1"/>
    <col min="7" max="16384" width="8.88671875" style="16"/>
  </cols>
  <sheetData>
    <row r="1" spans="1:6" ht="18.75" customHeight="1" x14ac:dyDescent="0.3">
      <c r="A1" s="13"/>
      <c r="B1" s="13" t="s">
        <v>141</v>
      </c>
      <c r="C1" s="14"/>
      <c r="D1" s="13"/>
      <c r="E1" s="15"/>
      <c r="F1" s="15"/>
    </row>
    <row r="2" spans="1:6" ht="18" x14ac:dyDescent="0.35">
      <c r="A2" s="17" t="s">
        <v>142</v>
      </c>
      <c r="B2" s="18" t="s">
        <v>142</v>
      </c>
      <c r="C2" s="19" t="s">
        <v>142</v>
      </c>
      <c r="D2" s="19" t="s">
        <v>142</v>
      </c>
      <c r="E2" s="19" t="s">
        <v>142</v>
      </c>
      <c r="F2" s="19" t="s">
        <v>142</v>
      </c>
    </row>
    <row r="3" spans="1:6" ht="15.6" x14ac:dyDescent="0.3">
      <c r="A3" s="20" t="s">
        <v>143</v>
      </c>
      <c r="B3" s="21" t="s">
        <v>144</v>
      </c>
      <c r="C3" s="21" t="s">
        <v>145</v>
      </c>
      <c r="D3" s="22" t="s">
        <v>146</v>
      </c>
      <c r="E3" s="22" t="s">
        <v>147</v>
      </c>
      <c r="F3" s="15" t="s">
        <v>148</v>
      </c>
    </row>
    <row r="4" spans="1:6" x14ac:dyDescent="0.3">
      <c r="A4" s="23">
        <v>75082616</v>
      </c>
      <c r="B4" s="24">
        <v>10000</v>
      </c>
      <c r="C4" s="25" t="s">
        <v>149</v>
      </c>
      <c r="D4" s="26" t="s">
        <v>150</v>
      </c>
      <c r="E4" s="15"/>
      <c r="F4" s="15"/>
    </row>
    <row r="5" spans="1:6" x14ac:dyDescent="0.3">
      <c r="A5" s="23">
        <v>70890692</v>
      </c>
      <c r="B5" s="24">
        <v>10001</v>
      </c>
      <c r="C5" s="25" t="s">
        <v>151</v>
      </c>
      <c r="D5" s="26" t="s">
        <v>142</v>
      </c>
      <c r="E5" s="15"/>
      <c r="F5" s="15"/>
    </row>
    <row r="6" spans="1:6" x14ac:dyDescent="0.3">
      <c r="A6" s="27">
        <v>70890650</v>
      </c>
      <c r="B6" s="24">
        <v>10002</v>
      </c>
      <c r="C6" s="27" t="s">
        <v>152</v>
      </c>
      <c r="D6" s="26" t="s">
        <v>142</v>
      </c>
      <c r="E6" s="15"/>
      <c r="F6" s="15"/>
    </row>
    <row r="7" spans="1:6" x14ac:dyDescent="0.3">
      <c r="A7" s="27">
        <v>64581</v>
      </c>
      <c r="B7" s="24">
        <v>10003</v>
      </c>
      <c r="C7" s="27" t="s">
        <v>153</v>
      </c>
      <c r="D7" s="26" t="s">
        <v>142</v>
      </c>
      <c r="E7" s="15"/>
      <c r="F7" s="15"/>
    </row>
    <row r="8" spans="1:6" x14ac:dyDescent="0.3">
      <c r="A8" s="27">
        <v>70888337</v>
      </c>
      <c r="B8" s="24">
        <v>10004</v>
      </c>
      <c r="C8" s="27" t="s">
        <v>154</v>
      </c>
      <c r="D8" s="26" t="s">
        <v>142</v>
      </c>
      <c r="E8" s="15"/>
      <c r="F8" s="15"/>
    </row>
    <row r="9" spans="1:6" x14ac:dyDescent="0.3">
      <c r="A9" s="27">
        <v>70891168</v>
      </c>
      <c r="B9" s="24">
        <v>10005</v>
      </c>
      <c r="C9" s="27" t="s">
        <v>155</v>
      </c>
      <c r="D9" s="26" t="s">
        <v>142</v>
      </c>
      <c r="E9" s="15"/>
      <c r="F9" s="15"/>
    </row>
    <row r="10" spans="1:6" x14ac:dyDescent="0.3">
      <c r="A10" s="27">
        <v>70890749</v>
      </c>
      <c r="B10" s="24">
        <v>10006</v>
      </c>
      <c r="C10" s="27" t="s">
        <v>156</v>
      </c>
      <c r="D10" s="26" t="s">
        <v>142</v>
      </c>
      <c r="E10" s="15"/>
      <c r="F10" s="15"/>
    </row>
    <row r="11" spans="1:6" x14ac:dyDescent="0.3">
      <c r="A11" s="27">
        <v>70889546</v>
      </c>
      <c r="B11" s="24">
        <v>10007</v>
      </c>
      <c r="C11" s="27" t="s">
        <v>157</v>
      </c>
      <c r="D11" s="26" t="s">
        <v>142</v>
      </c>
      <c r="E11" s="15"/>
      <c r="F11" s="15"/>
    </row>
    <row r="12" spans="1:6" x14ac:dyDescent="0.3">
      <c r="A12" s="27">
        <v>70891508</v>
      </c>
      <c r="B12" s="24">
        <v>10008</v>
      </c>
      <c r="C12" s="27" t="s">
        <v>158</v>
      </c>
      <c r="D12" s="26" t="s">
        <v>142</v>
      </c>
      <c r="E12" s="15"/>
      <c r="F12" s="15"/>
    </row>
    <row r="13" spans="1:6" x14ac:dyDescent="0.3">
      <c r="A13" s="27">
        <v>60609460</v>
      </c>
      <c r="B13" s="24">
        <v>10009</v>
      </c>
      <c r="C13" s="27" t="s">
        <v>159</v>
      </c>
      <c r="D13" s="26" t="s">
        <v>142</v>
      </c>
      <c r="E13" s="15"/>
      <c r="F13" s="15"/>
    </row>
    <row r="14" spans="1:6" x14ac:dyDescent="0.3">
      <c r="A14" s="27">
        <v>70892822</v>
      </c>
      <c r="B14" s="24">
        <v>10010</v>
      </c>
      <c r="C14" s="27" t="s">
        <v>160</v>
      </c>
      <c r="D14" s="26" t="s">
        <v>142</v>
      </c>
      <c r="E14" s="15"/>
      <c r="F14" s="15"/>
    </row>
    <row r="15" spans="1:6" x14ac:dyDescent="0.3">
      <c r="A15" s="27">
        <v>70890366</v>
      </c>
      <c r="B15" s="24">
        <v>10011</v>
      </c>
      <c r="C15" s="27" t="s">
        <v>161</v>
      </c>
      <c r="D15" s="26" t="s">
        <v>142</v>
      </c>
      <c r="E15" s="15"/>
      <c r="F15" s="15"/>
    </row>
    <row r="16" spans="1:6" x14ac:dyDescent="0.3">
      <c r="A16" s="27">
        <v>70891095</v>
      </c>
      <c r="B16" s="24">
        <v>10012</v>
      </c>
      <c r="C16" s="27" t="s">
        <v>162</v>
      </c>
      <c r="D16" s="26" t="s">
        <v>142</v>
      </c>
      <c r="E16" s="15"/>
      <c r="F16" s="15"/>
    </row>
    <row r="17" spans="1:6" x14ac:dyDescent="0.3">
      <c r="A17" s="27">
        <v>70892156</v>
      </c>
      <c r="B17" s="24">
        <v>10013</v>
      </c>
      <c r="C17" s="27" t="s">
        <v>163</v>
      </c>
      <c r="D17" s="26" t="s">
        <v>142</v>
      </c>
      <c r="E17" s="15"/>
      <c r="F17" s="15"/>
    </row>
    <row r="18" spans="1:6" x14ac:dyDescent="0.3">
      <c r="A18" s="27">
        <v>70891320</v>
      </c>
      <c r="B18" s="24">
        <v>10014</v>
      </c>
      <c r="C18" s="27" t="s">
        <v>164</v>
      </c>
      <c r="D18" s="26" t="s">
        <v>142</v>
      </c>
      <c r="E18" s="15"/>
      <c r="F18" s="15"/>
    </row>
    <row r="19" spans="1:6" x14ac:dyDescent="0.3">
      <c r="A19" s="23">
        <v>70884561</v>
      </c>
      <c r="B19" s="24">
        <v>10015</v>
      </c>
      <c r="C19" s="25" t="s">
        <v>165</v>
      </c>
      <c r="D19" s="28" t="s">
        <v>150</v>
      </c>
      <c r="E19" s="29" t="s">
        <v>166</v>
      </c>
      <c r="F19" s="15"/>
    </row>
    <row r="20" spans="1:6" x14ac:dyDescent="0.3">
      <c r="A20" s="23">
        <v>75370</v>
      </c>
      <c r="B20" s="24">
        <v>10016</v>
      </c>
      <c r="C20" s="25" t="s">
        <v>167</v>
      </c>
      <c r="D20" s="28" t="s">
        <v>161</v>
      </c>
      <c r="E20" s="29"/>
      <c r="F20" s="15"/>
    </row>
    <row r="21" spans="1:6" x14ac:dyDescent="0.3">
      <c r="A21" s="23">
        <v>299308</v>
      </c>
      <c r="B21" s="30">
        <v>10017</v>
      </c>
      <c r="C21" s="25" t="s">
        <v>168</v>
      </c>
      <c r="D21" s="28" t="s">
        <v>159</v>
      </c>
      <c r="E21" s="29"/>
      <c r="F21" s="15" t="s">
        <v>169</v>
      </c>
    </row>
    <row r="22" spans="1:6" x14ac:dyDescent="0.3">
      <c r="A22" s="27">
        <v>75151502</v>
      </c>
      <c r="B22" s="24">
        <v>10018</v>
      </c>
      <c r="C22" s="31" t="s">
        <v>170</v>
      </c>
      <c r="D22" s="28" t="s">
        <v>150</v>
      </c>
      <c r="E22" s="29" t="s">
        <v>166</v>
      </c>
      <c r="F22" s="15" t="s">
        <v>169</v>
      </c>
    </row>
    <row r="23" spans="1:6" x14ac:dyDescent="0.3">
      <c r="A23" s="27">
        <v>672068</v>
      </c>
      <c r="B23" s="24">
        <v>10019</v>
      </c>
      <c r="C23" s="25" t="s">
        <v>171</v>
      </c>
      <c r="D23" s="32" t="s">
        <v>158</v>
      </c>
      <c r="E23" s="29"/>
      <c r="F23" s="15"/>
    </row>
    <row r="24" spans="1:6" x14ac:dyDescent="0.3">
      <c r="A24" s="33">
        <v>71009396</v>
      </c>
      <c r="B24" s="24">
        <v>10020</v>
      </c>
      <c r="C24" s="34" t="s">
        <v>172</v>
      </c>
      <c r="D24" s="28" t="s">
        <v>150</v>
      </c>
      <c r="E24" s="29" t="s">
        <v>173</v>
      </c>
      <c r="F24" s="15" t="s">
        <v>174</v>
      </c>
    </row>
    <row r="25" spans="1:6" ht="28.2" x14ac:dyDescent="0.3">
      <c r="A25" s="35">
        <v>62933591</v>
      </c>
      <c r="B25" s="24">
        <v>10021</v>
      </c>
      <c r="C25" s="36" t="s">
        <v>175</v>
      </c>
      <c r="D25" s="28" t="s">
        <v>153</v>
      </c>
      <c r="E25" s="29" t="s">
        <v>176</v>
      </c>
      <c r="F25" s="15" t="s">
        <v>174</v>
      </c>
    </row>
    <row r="26" spans="1:6" x14ac:dyDescent="0.3">
      <c r="A26" s="35">
        <v>844004</v>
      </c>
      <c r="B26" s="24">
        <v>10022</v>
      </c>
      <c r="C26" s="36" t="s">
        <v>177</v>
      </c>
      <c r="D26" s="28" t="s">
        <v>178</v>
      </c>
      <c r="E26" s="29" t="s">
        <v>173</v>
      </c>
      <c r="F26" s="15" t="s">
        <v>179</v>
      </c>
    </row>
    <row r="27" spans="1:6" x14ac:dyDescent="0.3">
      <c r="A27" s="35">
        <v>843989</v>
      </c>
      <c r="B27" s="24">
        <v>10023</v>
      </c>
      <c r="C27" s="36" t="s">
        <v>180</v>
      </c>
      <c r="D27" s="28" t="s">
        <v>150</v>
      </c>
      <c r="E27" s="29" t="s">
        <v>173</v>
      </c>
      <c r="F27" s="15" t="s">
        <v>174</v>
      </c>
    </row>
    <row r="28" spans="1:6" ht="28.2" x14ac:dyDescent="0.3">
      <c r="A28" s="35">
        <v>98604</v>
      </c>
      <c r="B28" s="24">
        <v>10024</v>
      </c>
      <c r="C28" s="36" t="s">
        <v>181</v>
      </c>
      <c r="D28" s="28" t="s">
        <v>164</v>
      </c>
      <c r="E28" s="29" t="s">
        <v>182</v>
      </c>
      <c r="F28" s="15"/>
    </row>
    <row r="29" spans="1:6" x14ac:dyDescent="0.3">
      <c r="A29" s="35">
        <v>75032333</v>
      </c>
      <c r="B29" s="24">
        <v>10025</v>
      </c>
      <c r="C29" s="37" t="s">
        <v>183</v>
      </c>
      <c r="D29" s="28" t="s">
        <v>153</v>
      </c>
      <c r="E29" s="29" t="s">
        <v>182</v>
      </c>
      <c r="F29" s="15"/>
    </row>
    <row r="30" spans="1:6" ht="42" x14ac:dyDescent="0.3">
      <c r="A30" s="35">
        <v>71009167</v>
      </c>
      <c r="B30" s="24">
        <v>10026</v>
      </c>
      <c r="C30" s="34" t="s">
        <v>184</v>
      </c>
      <c r="D30" s="28" t="s">
        <v>150</v>
      </c>
      <c r="E30" s="29" t="s">
        <v>185</v>
      </c>
      <c r="F30" s="15" t="s">
        <v>174</v>
      </c>
    </row>
    <row r="31" spans="1:6" ht="42" x14ac:dyDescent="0.3">
      <c r="A31" s="35">
        <v>70994234</v>
      </c>
      <c r="B31" s="24">
        <v>10027</v>
      </c>
      <c r="C31" s="36" t="s">
        <v>186</v>
      </c>
      <c r="D31" s="28" t="s">
        <v>153</v>
      </c>
      <c r="E31" s="29" t="s">
        <v>187</v>
      </c>
      <c r="F31" s="15" t="s">
        <v>174</v>
      </c>
    </row>
    <row r="32" spans="1:6" x14ac:dyDescent="0.3">
      <c r="A32" s="38">
        <v>70898219</v>
      </c>
      <c r="B32" s="24">
        <v>10028</v>
      </c>
      <c r="C32" s="38" t="s">
        <v>188</v>
      </c>
      <c r="D32" s="28" t="s">
        <v>153</v>
      </c>
      <c r="E32" s="29" t="s">
        <v>189</v>
      </c>
      <c r="F32" s="15" t="s">
        <v>174</v>
      </c>
    </row>
    <row r="33" spans="1:6" ht="28.2" x14ac:dyDescent="0.3">
      <c r="A33" s="39">
        <v>47813229</v>
      </c>
      <c r="B33" s="30">
        <v>10029</v>
      </c>
      <c r="C33" s="39" t="s">
        <v>190</v>
      </c>
      <c r="D33" s="28" t="s">
        <v>178</v>
      </c>
      <c r="E33" s="29" t="s">
        <v>191</v>
      </c>
      <c r="F33" s="15" t="s">
        <v>174</v>
      </c>
    </row>
    <row r="34" spans="1:6" x14ac:dyDescent="0.3">
      <c r="A34" s="33">
        <v>20699</v>
      </c>
      <c r="B34" s="24">
        <v>10030</v>
      </c>
      <c r="C34" s="34" t="s">
        <v>192</v>
      </c>
      <c r="D34" s="28" t="s">
        <v>153</v>
      </c>
      <c r="E34" s="29" t="s">
        <v>193</v>
      </c>
      <c r="F34" s="15" t="s">
        <v>174</v>
      </c>
    </row>
    <row r="35" spans="1:6" ht="28.2" x14ac:dyDescent="0.3">
      <c r="A35" s="35">
        <v>23841</v>
      </c>
      <c r="B35" s="24">
        <v>10031</v>
      </c>
      <c r="C35" s="36" t="s">
        <v>194</v>
      </c>
      <c r="D35" s="28" t="s">
        <v>153</v>
      </c>
      <c r="E35" s="29" t="s">
        <v>173</v>
      </c>
      <c r="F35" s="15" t="s">
        <v>174</v>
      </c>
    </row>
    <row r="36" spans="1:6" x14ac:dyDescent="0.3">
      <c r="A36" s="35">
        <v>44992785</v>
      </c>
      <c r="B36" s="24">
        <v>10032</v>
      </c>
      <c r="C36" s="36" t="s">
        <v>195</v>
      </c>
      <c r="D36" s="28" t="s">
        <v>154</v>
      </c>
      <c r="E36" s="29"/>
      <c r="F36" s="15"/>
    </row>
    <row r="37" spans="1:6" x14ac:dyDescent="0.3">
      <c r="A37" s="35">
        <v>68081758</v>
      </c>
      <c r="B37" s="24">
        <v>10033</v>
      </c>
      <c r="C37" s="36" t="s">
        <v>196</v>
      </c>
      <c r="D37" s="28" t="s">
        <v>154</v>
      </c>
      <c r="E37" s="29" t="s">
        <v>197</v>
      </c>
      <c r="F37" s="15"/>
    </row>
    <row r="38" spans="1:6" x14ac:dyDescent="0.3">
      <c r="A38" s="35">
        <v>299634</v>
      </c>
      <c r="B38" s="24">
        <v>10034</v>
      </c>
      <c r="C38" s="36" t="s">
        <v>198</v>
      </c>
      <c r="D38" s="28" t="s">
        <v>159</v>
      </c>
      <c r="E38" s="29"/>
      <c r="F38" s="15"/>
    </row>
    <row r="39" spans="1:6" x14ac:dyDescent="0.3">
      <c r="A39" s="27">
        <v>100595</v>
      </c>
      <c r="B39" s="24">
        <v>10035</v>
      </c>
      <c r="C39" s="27" t="s">
        <v>199</v>
      </c>
      <c r="D39" s="28" t="s">
        <v>178</v>
      </c>
      <c r="E39" s="29" t="s">
        <v>182</v>
      </c>
      <c r="F39" s="15" t="s">
        <v>200</v>
      </c>
    </row>
    <row r="40" spans="1:6" x14ac:dyDescent="0.3">
      <c r="A40" s="27">
        <v>72496991</v>
      </c>
      <c r="B40" s="24">
        <v>10036</v>
      </c>
      <c r="C40" s="27" t="s">
        <v>201</v>
      </c>
      <c r="D40" s="28" t="s">
        <v>153</v>
      </c>
      <c r="E40" s="29" t="s">
        <v>202</v>
      </c>
      <c r="F40" s="15"/>
    </row>
    <row r="41" spans="1:6" x14ac:dyDescent="0.3">
      <c r="A41" s="27">
        <v>65993390</v>
      </c>
      <c r="B41" s="24">
        <v>10037</v>
      </c>
      <c r="C41" s="27" t="s">
        <v>203</v>
      </c>
      <c r="D41" s="28" t="s">
        <v>153</v>
      </c>
      <c r="E41" s="29" t="s">
        <v>204</v>
      </c>
      <c r="F41" s="15" t="s">
        <v>205</v>
      </c>
    </row>
    <row r="42" spans="1:6" x14ac:dyDescent="0.3">
      <c r="A42" s="27">
        <v>75075741</v>
      </c>
      <c r="B42" s="24">
        <v>10038</v>
      </c>
      <c r="C42" s="27" t="s">
        <v>206</v>
      </c>
      <c r="D42" s="28" t="s">
        <v>153</v>
      </c>
      <c r="E42" s="29" t="s">
        <v>207</v>
      </c>
      <c r="F42" s="15"/>
    </row>
    <row r="43" spans="1:6" ht="28.2" x14ac:dyDescent="0.3">
      <c r="A43" s="27">
        <v>582</v>
      </c>
      <c r="B43" s="24">
        <v>10039</v>
      </c>
      <c r="C43" s="27" t="s">
        <v>208</v>
      </c>
      <c r="D43" s="28" t="s">
        <v>153</v>
      </c>
      <c r="E43" s="29" t="s">
        <v>209</v>
      </c>
      <c r="F43" s="15"/>
    </row>
    <row r="44" spans="1:6" x14ac:dyDescent="0.3">
      <c r="A44" s="27">
        <v>304221</v>
      </c>
      <c r="B44" s="24">
        <v>10040</v>
      </c>
      <c r="C44" s="27" t="s">
        <v>210</v>
      </c>
      <c r="D44" s="28" t="s">
        <v>164</v>
      </c>
      <c r="E44" s="15"/>
      <c r="F44" s="15"/>
    </row>
    <row r="45" spans="1:6" x14ac:dyDescent="0.3">
      <c r="A45" s="27">
        <v>75010330</v>
      </c>
      <c r="B45" s="30">
        <v>10041</v>
      </c>
      <c r="C45" s="27" t="s">
        <v>211</v>
      </c>
      <c r="D45" s="28" t="s">
        <v>212</v>
      </c>
      <c r="E45" s="15" t="s">
        <v>213</v>
      </c>
      <c r="F45" s="15"/>
    </row>
    <row r="46" spans="1:6" ht="28.2" x14ac:dyDescent="0.3">
      <c r="A46" s="27">
        <v>44994575</v>
      </c>
      <c r="B46" s="24">
        <v>10042</v>
      </c>
      <c r="C46" s="27" t="s">
        <v>214</v>
      </c>
      <c r="D46" s="28" t="s">
        <v>215</v>
      </c>
      <c r="E46" s="15" t="s">
        <v>216</v>
      </c>
      <c r="F46" s="15"/>
    </row>
    <row r="47" spans="1:6" x14ac:dyDescent="0.3">
      <c r="A47" s="27">
        <v>164801</v>
      </c>
      <c r="B47" s="24">
        <v>10043</v>
      </c>
      <c r="C47" s="40" t="s">
        <v>142</v>
      </c>
      <c r="D47" s="28" t="s">
        <v>212</v>
      </c>
      <c r="E47" s="15" t="s">
        <v>217</v>
      </c>
      <c r="F47" s="15"/>
    </row>
    <row r="48" spans="1:6" x14ac:dyDescent="0.3">
      <c r="A48" s="27">
        <v>71377999</v>
      </c>
      <c r="B48" s="24">
        <v>10044</v>
      </c>
      <c r="C48" s="40" t="s">
        <v>142</v>
      </c>
      <c r="D48" s="28" t="s">
        <v>142</v>
      </c>
      <c r="E48" s="15"/>
      <c r="F48" s="15"/>
    </row>
    <row r="49" spans="1:6" ht="55.8" x14ac:dyDescent="0.3">
      <c r="A49" s="27">
        <v>601586</v>
      </c>
      <c r="B49" s="30">
        <v>10045</v>
      </c>
      <c r="C49" s="27" t="s">
        <v>218</v>
      </c>
      <c r="D49" s="28" t="s">
        <v>219</v>
      </c>
      <c r="E49" s="15" t="s">
        <v>220</v>
      </c>
      <c r="F49" s="15"/>
    </row>
    <row r="50" spans="1:6" ht="28.2" x14ac:dyDescent="0.3">
      <c r="A50" s="27">
        <v>10732845</v>
      </c>
      <c r="B50" s="30">
        <v>10046</v>
      </c>
      <c r="C50" s="27" t="s">
        <v>221</v>
      </c>
      <c r="D50" s="28" t="s">
        <v>153</v>
      </c>
      <c r="E50" s="15" t="s">
        <v>222</v>
      </c>
      <c r="F50" s="15"/>
    </row>
    <row r="51" spans="1:6" x14ac:dyDescent="0.3">
      <c r="A51" s="27">
        <v>253979</v>
      </c>
      <c r="B51" s="24">
        <v>10047</v>
      </c>
      <c r="C51" s="27" t="s">
        <v>223</v>
      </c>
      <c r="D51" s="26" t="s">
        <v>224</v>
      </c>
      <c r="E51" s="41" t="s">
        <v>155</v>
      </c>
      <c r="F51" s="15"/>
    </row>
    <row r="52" spans="1:6" x14ac:dyDescent="0.3">
      <c r="A52" s="27">
        <v>239348</v>
      </c>
      <c r="B52" s="24">
        <v>10048</v>
      </c>
      <c r="C52" s="27" t="s">
        <v>225</v>
      </c>
      <c r="D52" s="27" t="s">
        <v>226</v>
      </c>
      <c r="E52" s="27" t="s">
        <v>162</v>
      </c>
      <c r="F52" s="15"/>
    </row>
    <row r="53" spans="1:6" x14ac:dyDescent="0.3">
      <c r="A53" s="27">
        <v>275468</v>
      </c>
      <c r="B53" s="24">
        <v>10049</v>
      </c>
      <c r="C53" s="27" t="s">
        <v>227</v>
      </c>
      <c r="D53" s="27" t="s">
        <v>228</v>
      </c>
      <c r="E53" s="41" t="s">
        <v>157</v>
      </c>
      <c r="F53" s="15"/>
    </row>
    <row r="54" spans="1:6" x14ac:dyDescent="0.3">
      <c r="A54" s="27">
        <v>239640</v>
      </c>
      <c r="B54" s="24">
        <v>10050</v>
      </c>
      <c r="C54" s="27" t="s">
        <v>229</v>
      </c>
      <c r="D54" s="15" t="s">
        <v>226</v>
      </c>
      <c r="E54" s="24" t="s">
        <v>162</v>
      </c>
      <c r="F54" s="15"/>
    </row>
    <row r="55" spans="1:6" x14ac:dyDescent="0.3">
      <c r="A55" s="27">
        <v>289507</v>
      </c>
      <c r="B55" s="24">
        <v>10051</v>
      </c>
      <c r="C55" s="27" t="s">
        <v>230</v>
      </c>
      <c r="D55" s="27" t="s">
        <v>231</v>
      </c>
      <c r="E55" s="27" t="s">
        <v>156</v>
      </c>
      <c r="F55" s="15"/>
    </row>
    <row r="56" spans="1:6" x14ac:dyDescent="0.3">
      <c r="A56" s="27">
        <v>235440</v>
      </c>
      <c r="B56" s="24">
        <v>10052</v>
      </c>
      <c r="C56" s="42" t="s">
        <v>232</v>
      </c>
      <c r="D56" s="43" t="s">
        <v>233</v>
      </c>
      <c r="E56" s="27" t="s">
        <v>162</v>
      </c>
      <c r="F56" s="15"/>
    </row>
    <row r="57" spans="1:6" x14ac:dyDescent="0.3">
      <c r="A57" s="27">
        <v>252000</v>
      </c>
      <c r="B57" s="24">
        <v>10053</v>
      </c>
      <c r="C57" s="42" t="s">
        <v>234</v>
      </c>
      <c r="D57" s="41" t="s">
        <v>235</v>
      </c>
      <c r="E57" s="42"/>
      <c r="F57" s="15"/>
    </row>
    <row r="58" spans="1:6" x14ac:dyDescent="0.3">
      <c r="A58" s="27">
        <v>234079</v>
      </c>
      <c r="B58" s="24">
        <v>10054</v>
      </c>
      <c r="C58" s="42" t="s">
        <v>236</v>
      </c>
      <c r="D58" s="26" t="s">
        <v>237</v>
      </c>
      <c r="E58" s="15"/>
      <c r="F58" s="15"/>
    </row>
    <row r="59" spans="1:6" x14ac:dyDescent="0.3">
      <c r="A59" s="27">
        <v>575976</v>
      </c>
      <c r="B59" s="24">
        <v>10101</v>
      </c>
      <c r="C59" s="44" t="s">
        <v>238</v>
      </c>
      <c r="D59" s="26" t="s">
        <v>239</v>
      </c>
      <c r="E59" s="15"/>
      <c r="F59" s="15"/>
    </row>
    <row r="60" spans="1:6" x14ac:dyDescent="0.3">
      <c r="A60" s="27">
        <v>295892</v>
      </c>
      <c r="B60" s="24">
        <v>10102</v>
      </c>
      <c r="C60" s="25" t="s">
        <v>240</v>
      </c>
      <c r="D60" s="26" t="s">
        <v>239</v>
      </c>
      <c r="E60" s="15"/>
      <c r="F60" s="15"/>
    </row>
    <row r="61" spans="1:6" x14ac:dyDescent="0.3">
      <c r="A61" s="27">
        <v>295931</v>
      </c>
      <c r="B61" s="24">
        <v>10103</v>
      </c>
      <c r="C61" s="25" t="s">
        <v>241</v>
      </c>
      <c r="D61" s="26" t="s">
        <v>239</v>
      </c>
      <c r="E61" s="15"/>
      <c r="F61" s="15"/>
    </row>
    <row r="62" spans="1:6" x14ac:dyDescent="0.3">
      <c r="A62" s="27">
        <v>576069</v>
      </c>
      <c r="B62" s="24">
        <v>10104</v>
      </c>
      <c r="C62" s="25" t="s">
        <v>242</v>
      </c>
      <c r="D62" s="26" t="s">
        <v>239</v>
      </c>
      <c r="E62" s="15"/>
      <c r="F62" s="15"/>
    </row>
    <row r="63" spans="1:6" x14ac:dyDescent="0.3">
      <c r="A63" s="27">
        <v>296155</v>
      </c>
      <c r="B63" s="24">
        <v>10105</v>
      </c>
      <c r="C63" s="25" t="s">
        <v>243</v>
      </c>
      <c r="D63" s="26" t="s">
        <v>239</v>
      </c>
      <c r="E63" s="15"/>
      <c r="F63" s="15"/>
    </row>
    <row r="64" spans="1:6" x14ac:dyDescent="0.3">
      <c r="A64" s="27">
        <v>296198</v>
      </c>
      <c r="B64" s="24">
        <v>10106</v>
      </c>
      <c r="C64" s="25" t="s">
        <v>244</v>
      </c>
      <c r="D64" s="26" t="s">
        <v>239</v>
      </c>
      <c r="E64" s="15"/>
      <c r="F64" s="15"/>
    </row>
    <row r="65" spans="1:6" x14ac:dyDescent="0.3">
      <c r="A65" s="27">
        <v>576026</v>
      </c>
      <c r="B65" s="24">
        <v>10107</v>
      </c>
      <c r="C65" s="25" t="s">
        <v>245</v>
      </c>
      <c r="D65" s="26" t="s">
        <v>239</v>
      </c>
      <c r="E65" s="15"/>
      <c r="F65" s="15"/>
    </row>
    <row r="66" spans="1:6" x14ac:dyDescent="0.3">
      <c r="A66" s="27">
        <v>846511</v>
      </c>
      <c r="B66" s="24">
        <v>10108</v>
      </c>
      <c r="C66" s="25" t="s">
        <v>246</v>
      </c>
      <c r="D66" s="26" t="s">
        <v>239</v>
      </c>
      <c r="E66" s="15"/>
      <c r="F66" s="15"/>
    </row>
    <row r="67" spans="1:6" x14ac:dyDescent="0.3">
      <c r="A67" s="27">
        <v>576042</v>
      </c>
      <c r="B67" s="24">
        <v>10109</v>
      </c>
      <c r="C67" s="25" t="s">
        <v>247</v>
      </c>
      <c r="D67" s="26" t="s">
        <v>239</v>
      </c>
      <c r="E67" s="15"/>
      <c r="F67" s="15"/>
    </row>
    <row r="68" spans="1:6" x14ac:dyDescent="0.3">
      <c r="A68" s="27">
        <v>852759</v>
      </c>
      <c r="B68" s="24">
        <v>10110</v>
      </c>
      <c r="C68" s="25" t="s">
        <v>248</v>
      </c>
      <c r="D68" s="26" t="s">
        <v>239</v>
      </c>
      <c r="E68" s="15"/>
      <c r="F68" s="15"/>
    </row>
    <row r="69" spans="1:6" x14ac:dyDescent="0.3">
      <c r="A69" s="27">
        <v>846538</v>
      </c>
      <c r="B69" s="24">
        <v>10111</v>
      </c>
      <c r="C69" s="25" t="s">
        <v>249</v>
      </c>
      <c r="D69" s="26" t="s">
        <v>239</v>
      </c>
      <c r="E69" s="15"/>
      <c r="F69" s="15"/>
    </row>
    <row r="70" spans="1:6" x14ac:dyDescent="0.3">
      <c r="A70" s="27">
        <v>846520</v>
      </c>
      <c r="B70" s="24">
        <v>10112</v>
      </c>
      <c r="C70" s="25" t="s">
        <v>250</v>
      </c>
      <c r="D70" s="26" t="s">
        <v>239</v>
      </c>
      <c r="E70" s="15"/>
      <c r="F70" s="15"/>
    </row>
    <row r="71" spans="1:6" x14ac:dyDescent="0.3">
      <c r="A71" s="27">
        <v>296287</v>
      </c>
      <c r="B71" s="24">
        <v>10113</v>
      </c>
      <c r="C71" s="25" t="s">
        <v>251</v>
      </c>
      <c r="D71" s="26" t="s">
        <v>239</v>
      </c>
      <c r="E71" s="15"/>
      <c r="F71" s="15"/>
    </row>
    <row r="72" spans="1:6" x14ac:dyDescent="0.3">
      <c r="A72" s="27">
        <v>296295</v>
      </c>
      <c r="B72" s="24">
        <v>10114</v>
      </c>
      <c r="C72" s="25" t="s">
        <v>252</v>
      </c>
      <c r="D72" s="26" t="s">
        <v>239</v>
      </c>
      <c r="E72" s="15"/>
      <c r="F72" s="15"/>
    </row>
    <row r="73" spans="1:6" x14ac:dyDescent="0.3">
      <c r="A73" s="27">
        <v>575984</v>
      </c>
      <c r="B73" s="24">
        <v>10115</v>
      </c>
      <c r="C73" s="25" t="s">
        <v>253</v>
      </c>
      <c r="D73" s="26" t="s">
        <v>239</v>
      </c>
      <c r="E73" s="15"/>
      <c r="F73" s="15"/>
    </row>
    <row r="74" spans="1:6" x14ac:dyDescent="0.3">
      <c r="A74" s="27">
        <v>576051</v>
      </c>
      <c r="B74" s="24">
        <v>10116</v>
      </c>
      <c r="C74" s="25" t="s">
        <v>254</v>
      </c>
      <c r="D74" s="26" t="s">
        <v>239</v>
      </c>
      <c r="E74" s="15"/>
      <c r="F74" s="15"/>
    </row>
    <row r="75" spans="1:6" x14ac:dyDescent="0.3">
      <c r="A75" s="27">
        <v>296392</v>
      </c>
      <c r="B75" s="24">
        <v>10117</v>
      </c>
      <c r="C75" s="25" t="s">
        <v>255</v>
      </c>
      <c r="D75" s="26" t="s">
        <v>239</v>
      </c>
      <c r="E75" s="15"/>
      <c r="F75" s="15"/>
    </row>
    <row r="76" spans="1:6" x14ac:dyDescent="0.3">
      <c r="A76" s="27">
        <v>296449</v>
      </c>
      <c r="B76" s="24">
        <v>10118</v>
      </c>
      <c r="C76" s="25" t="s">
        <v>256</v>
      </c>
      <c r="D76" s="26" t="s">
        <v>239</v>
      </c>
      <c r="E76" s="15"/>
      <c r="F76" s="15"/>
    </row>
    <row r="77" spans="1:6" x14ac:dyDescent="0.3">
      <c r="A77" s="27">
        <v>576034</v>
      </c>
      <c r="B77" s="24">
        <v>10119</v>
      </c>
      <c r="C77" s="25" t="s">
        <v>257</v>
      </c>
      <c r="D77" s="26" t="s">
        <v>239</v>
      </c>
      <c r="E77" s="15"/>
      <c r="F77" s="15"/>
    </row>
    <row r="78" spans="1:6" x14ac:dyDescent="0.3">
      <c r="A78" s="27">
        <v>296007</v>
      </c>
      <c r="B78" s="24">
        <v>10121</v>
      </c>
      <c r="C78" s="25" t="s">
        <v>258</v>
      </c>
      <c r="D78" s="26" t="s">
        <v>239</v>
      </c>
      <c r="E78" s="15"/>
      <c r="F78" s="15"/>
    </row>
    <row r="79" spans="1:6" x14ac:dyDescent="0.3">
      <c r="A79" s="27">
        <v>576085</v>
      </c>
      <c r="B79" s="24">
        <v>10122</v>
      </c>
      <c r="C79" s="25" t="s">
        <v>259</v>
      </c>
      <c r="D79" s="26" t="s">
        <v>239</v>
      </c>
      <c r="E79" s="15"/>
      <c r="F79" s="15"/>
    </row>
    <row r="80" spans="1:6" x14ac:dyDescent="0.3">
      <c r="A80" s="27">
        <v>576077</v>
      </c>
      <c r="B80" s="24">
        <v>10123</v>
      </c>
      <c r="C80" s="25" t="s">
        <v>260</v>
      </c>
      <c r="D80" s="26" t="s">
        <v>239</v>
      </c>
      <c r="E80" s="15"/>
      <c r="F80" s="15"/>
    </row>
    <row r="81" spans="1:6" x14ac:dyDescent="0.3">
      <c r="A81" s="27">
        <v>296384</v>
      </c>
      <c r="B81" s="24">
        <v>10124</v>
      </c>
      <c r="C81" s="25" t="s">
        <v>261</v>
      </c>
      <c r="D81" s="26" t="s">
        <v>239</v>
      </c>
      <c r="E81" s="15"/>
      <c r="F81" s="15"/>
    </row>
    <row r="82" spans="1:6" x14ac:dyDescent="0.3">
      <c r="A82" s="27">
        <v>295884</v>
      </c>
      <c r="B82" s="24">
        <v>10131</v>
      </c>
      <c r="C82" s="25" t="s">
        <v>262</v>
      </c>
      <c r="D82" s="26" t="s">
        <v>239</v>
      </c>
      <c r="E82" s="15"/>
      <c r="F82" s="15"/>
    </row>
    <row r="83" spans="1:6" x14ac:dyDescent="0.3">
      <c r="A83" s="27">
        <v>846546</v>
      </c>
      <c r="B83" s="24">
        <v>10132</v>
      </c>
      <c r="C83" s="25" t="s">
        <v>263</v>
      </c>
      <c r="D83" s="26" t="s">
        <v>239</v>
      </c>
      <c r="E83" s="15"/>
      <c r="F83" s="15"/>
    </row>
    <row r="84" spans="1:6" x14ac:dyDescent="0.3">
      <c r="A84" s="27">
        <v>575992</v>
      </c>
      <c r="B84" s="24">
        <v>10133</v>
      </c>
      <c r="C84" s="25" t="s">
        <v>264</v>
      </c>
      <c r="D84" s="26" t="s">
        <v>239</v>
      </c>
      <c r="E84" s="15"/>
      <c r="F84" s="15"/>
    </row>
    <row r="85" spans="1:6" x14ac:dyDescent="0.3">
      <c r="A85" s="27">
        <v>296031</v>
      </c>
      <c r="B85" s="24">
        <v>10134</v>
      </c>
      <c r="C85" s="25" t="s">
        <v>265</v>
      </c>
      <c r="D85" s="26" t="s">
        <v>239</v>
      </c>
      <c r="E85" s="15"/>
      <c r="F85" s="15"/>
    </row>
    <row r="86" spans="1:6" x14ac:dyDescent="0.3">
      <c r="A86" s="27">
        <v>296121</v>
      </c>
      <c r="B86" s="24">
        <v>10135</v>
      </c>
      <c r="C86" s="25" t="s">
        <v>266</v>
      </c>
      <c r="D86" s="26" t="s">
        <v>239</v>
      </c>
      <c r="E86" s="15"/>
      <c r="F86" s="15"/>
    </row>
    <row r="87" spans="1:6" x14ac:dyDescent="0.3">
      <c r="A87" s="27">
        <v>296139</v>
      </c>
      <c r="B87" s="24">
        <v>10136</v>
      </c>
      <c r="C87" s="25" t="s">
        <v>267</v>
      </c>
      <c r="D87" s="26" t="s">
        <v>239</v>
      </c>
      <c r="E87" s="15"/>
      <c r="F87" s="15"/>
    </row>
    <row r="88" spans="1:6" x14ac:dyDescent="0.3">
      <c r="A88" s="27">
        <v>296163</v>
      </c>
      <c r="B88" s="24">
        <v>10137</v>
      </c>
      <c r="C88" s="25" t="s">
        <v>268</v>
      </c>
      <c r="D88" s="26" t="s">
        <v>239</v>
      </c>
      <c r="E88" s="15"/>
      <c r="F88" s="15"/>
    </row>
    <row r="89" spans="1:6" x14ac:dyDescent="0.3">
      <c r="A89" s="27">
        <v>296422</v>
      </c>
      <c r="B89" s="24">
        <v>10138</v>
      </c>
      <c r="C89" s="25" t="s">
        <v>269</v>
      </c>
      <c r="D89" s="26" t="s">
        <v>239</v>
      </c>
      <c r="E89" s="15"/>
      <c r="F89" s="15"/>
    </row>
    <row r="90" spans="1:6" x14ac:dyDescent="0.3">
      <c r="A90" s="27">
        <v>296473</v>
      </c>
      <c r="B90" s="24">
        <v>10139</v>
      </c>
      <c r="C90" s="25" t="s">
        <v>270</v>
      </c>
      <c r="D90" s="26" t="s">
        <v>239</v>
      </c>
      <c r="E90" s="15"/>
      <c r="F90" s="15"/>
    </row>
    <row r="91" spans="1:6" x14ac:dyDescent="0.3">
      <c r="A91" s="27">
        <v>295981</v>
      </c>
      <c r="B91" s="24">
        <v>10141</v>
      </c>
      <c r="C91" s="25" t="s">
        <v>271</v>
      </c>
      <c r="D91" s="26" t="s">
        <v>239</v>
      </c>
      <c r="E91" s="15"/>
      <c r="F91" s="15"/>
    </row>
    <row r="92" spans="1:6" x14ac:dyDescent="0.3">
      <c r="A92" s="27">
        <v>295990</v>
      </c>
      <c r="B92" s="24">
        <v>10142</v>
      </c>
      <c r="C92" s="25" t="s">
        <v>272</v>
      </c>
      <c r="D92" s="26" t="s">
        <v>239</v>
      </c>
      <c r="E92" s="15"/>
      <c r="F92" s="15"/>
    </row>
    <row r="93" spans="1:6" x14ac:dyDescent="0.3">
      <c r="A93" s="27">
        <v>296066</v>
      </c>
      <c r="B93" s="24">
        <v>10143</v>
      </c>
      <c r="C93" s="25" t="s">
        <v>273</v>
      </c>
      <c r="D93" s="26" t="s">
        <v>239</v>
      </c>
      <c r="E93" s="15"/>
      <c r="F93" s="15"/>
    </row>
    <row r="94" spans="1:6" x14ac:dyDescent="0.3">
      <c r="A94" s="27">
        <v>296074</v>
      </c>
      <c r="B94" s="24">
        <v>10144</v>
      </c>
      <c r="C94" s="25" t="s">
        <v>274</v>
      </c>
      <c r="D94" s="26" t="s">
        <v>239</v>
      </c>
      <c r="E94" s="15"/>
      <c r="F94" s="15"/>
    </row>
    <row r="95" spans="1:6" x14ac:dyDescent="0.3">
      <c r="A95" s="27">
        <v>296180</v>
      </c>
      <c r="B95" s="24">
        <v>10145</v>
      </c>
      <c r="C95" s="25" t="s">
        <v>275</v>
      </c>
      <c r="D95" s="26" t="s">
        <v>239</v>
      </c>
      <c r="E95" s="15"/>
      <c r="F95" s="15"/>
    </row>
    <row r="96" spans="1:6" x14ac:dyDescent="0.3">
      <c r="A96" s="27">
        <v>296228</v>
      </c>
      <c r="B96" s="24">
        <v>10146</v>
      </c>
      <c r="C96" s="25" t="s">
        <v>276</v>
      </c>
      <c r="D96" s="26" t="s">
        <v>239</v>
      </c>
      <c r="E96" s="15"/>
      <c r="F96" s="15"/>
    </row>
    <row r="97" spans="1:6" x14ac:dyDescent="0.3">
      <c r="A97" s="27">
        <v>576123</v>
      </c>
      <c r="B97" s="24">
        <v>10147</v>
      </c>
      <c r="C97" s="25" t="s">
        <v>277</v>
      </c>
      <c r="D97" s="26" t="s">
        <v>239</v>
      </c>
      <c r="E97" s="15"/>
      <c r="F97" s="15"/>
    </row>
    <row r="98" spans="1:6" x14ac:dyDescent="0.3">
      <c r="A98" s="27">
        <v>296414</v>
      </c>
      <c r="B98" s="24">
        <v>10148</v>
      </c>
      <c r="C98" s="25" t="s">
        <v>278</v>
      </c>
      <c r="D98" s="26" t="s">
        <v>239</v>
      </c>
      <c r="E98" s="15"/>
      <c r="F98" s="15"/>
    </row>
    <row r="99" spans="1:6" x14ac:dyDescent="0.3">
      <c r="A99" s="27">
        <v>296465</v>
      </c>
      <c r="B99" s="24">
        <v>10149</v>
      </c>
      <c r="C99" s="25" t="s">
        <v>279</v>
      </c>
      <c r="D99" s="26" t="s">
        <v>239</v>
      </c>
      <c r="E99" s="15"/>
      <c r="F99" s="15"/>
    </row>
    <row r="100" spans="1:6" x14ac:dyDescent="0.3">
      <c r="A100" s="27">
        <v>295868</v>
      </c>
      <c r="B100" s="24">
        <v>10151</v>
      </c>
      <c r="C100" s="25" t="s">
        <v>280</v>
      </c>
      <c r="D100" s="26" t="s">
        <v>239</v>
      </c>
      <c r="E100" s="15"/>
      <c r="F100" s="15"/>
    </row>
    <row r="101" spans="1:6" x14ac:dyDescent="0.3">
      <c r="A101" s="27">
        <v>295973</v>
      </c>
      <c r="B101" s="24">
        <v>10152</v>
      </c>
      <c r="C101" s="25" t="s">
        <v>281</v>
      </c>
      <c r="D101" s="26" t="s">
        <v>239</v>
      </c>
      <c r="E101" s="15"/>
      <c r="F101" s="15"/>
    </row>
    <row r="102" spans="1:6" x14ac:dyDescent="0.3">
      <c r="A102" s="27">
        <v>296147</v>
      </c>
      <c r="B102" s="24">
        <v>10153</v>
      </c>
      <c r="C102" s="25" t="s">
        <v>282</v>
      </c>
      <c r="D102" s="26" t="s">
        <v>239</v>
      </c>
      <c r="E102" s="15"/>
      <c r="F102" s="15"/>
    </row>
    <row r="103" spans="1:6" x14ac:dyDescent="0.3">
      <c r="A103" s="45">
        <v>296244</v>
      </c>
      <c r="B103" s="46">
        <v>10154</v>
      </c>
      <c r="C103" s="47" t="s">
        <v>283</v>
      </c>
      <c r="D103" s="26" t="s">
        <v>239</v>
      </c>
      <c r="E103" s="48" t="s">
        <v>284</v>
      </c>
      <c r="F103" s="15"/>
    </row>
    <row r="104" spans="1:6" x14ac:dyDescent="0.3">
      <c r="A104" s="45">
        <v>296252</v>
      </c>
      <c r="B104" s="46">
        <v>10155</v>
      </c>
      <c r="C104" s="47" t="s">
        <v>285</v>
      </c>
      <c r="D104" s="26" t="s">
        <v>239</v>
      </c>
      <c r="E104" s="49" t="s">
        <v>284</v>
      </c>
      <c r="F104" s="15"/>
    </row>
    <row r="105" spans="1:6" x14ac:dyDescent="0.3">
      <c r="A105" s="27">
        <v>295876</v>
      </c>
      <c r="B105" s="24">
        <v>10161</v>
      </c>
      <c r="C105" s="25" t="s">
        <v>286</v>
      </c>
      <c r="D105" s="26" t="s">
        <v>239</v>
      </c>
      <c r="E105" s="15"/>
      <c r="F105" s="15"/>
    </row>
    <row r="106" spans="1:6" x14ac:dyDescent="0.3">
      <c r="A106" s="27">
        <v>576115</v>
      </c>
      <c r="B106" s="24">
        <v>10162</v>
      </c>
      <c r="C106" s="25" t="s">
        <v>287</v>
      </c>
      <c r="D106" s="26" t="s">
        <v>239</v>
      </c>
      <c r="E106" s="15"/>
      <c r="F106" s="15"/>
    </row>
    <row r="107" spans="1:6" x14ac:dyDescent="0.3">
      <c r="A107" s="27">
        <v>576107</v>
      </c>
      <c r="B107" s="24">
        <v>10163</v>
      </c>
      <c r="C107" s="25" t="s">
        <v>288</v>
      </c>
      <c r="D107" s="26" t="s">
        <v>239</v>
      </c>
      <c r="E107" s="15"/>
      <c r="F107" s="15"/>
    </row>
    <row r="108" spans="1:6" x14ac:dyDescent="0.3">
      <c r="A108" s="27">
        <v>296279</v>
      </c>
      <c r="B108" s="24">
        <v>10164</v>
      </c>
      <c r="C108" s="25" t="s">
        <v>289</v>
      </c>
      <c r="D108" s="26" t="s">
        <v>239</v>
      </c>
      <c r="E108" s="15"/>
      <c r="F108" s="15"/>
    </row>
    <row r="109" spans="1:6" x14ac:dyDescent="0.3">
      <c r="A109" s="27">
        <v>296309</v>
      </c>
      <c r="B109" s="24">
        <v>10165</v>
      </c>
      <c r="C109" s="25" t="s">
        <v>290</v>
      </c>
      <c r="D109" s="26" t="s">
        <v>239</v>
      </c>
      <c r="E109" s="15"/>
      <c r="F109" s="15"/>
    </row>
    <row r="110" spans="1:6" x14ac:dyDescent="0.3">
      <c r="A110" s="27">
        <v>576093</v>
      </c>
      <c r="B110" s="24">
        <v>10166</v>
      </c>
      <c r="C110" s="25" t="s">
        <v>291</v>
      </c>
      <c r="D110" s="26" t="s">
        <v>239</v>
      </c>
      <c r="E110" s="15"/>
      <c r="F110" s="15"/>
    </row>
    <row r="111" spans="1:6" x14ac:dyDescent="0.3">
      <c r="A111" s="27">
        <v>296333</v>
      </c>
      <c r="B111" s="24">
        <v>10167</v>
      </c>
      <c r="C111" s="25" t="s">
        <v>292</v>
      </c>
      <c r="D111" s="26" t="s">
        <v>239</v>
      </c>
      <c r="E111" s="15"/>
      <c r="F111" s="15"/>
    </row>
    <row r="112" spans="1:6" x14ac:dyDescent="0.3">
      <c r="A112" s="27">
        <v>295906</v>
      </c>
      <c r="B112" s="24">
        <v>10171</v>
      </c>
      <c r="C112" s="25" t="s">
        <v>94</v>
      </c>
      <c r="D112" s="26" t="s">
        <v>239</v>
      </c>
      <c r="E112" s="15"/>
      <c r="F112" s="15"/>
    </row>
    <row r="113" spans="1:6" x14ac:dyDescent="0.3">
      <c r="A113" s="27">
        <v>295957</v>
      </c>
      <c r="B113" s="24">
        <v>10172</v>
      </c>
      <c r="C113" s="25" t="s">
        <v>20</v>
      </c>
      <c r="D113" s="26" t="s">
        <v>239</v>
      </c>
      <c r="E113" s="15"/>
      <c r="F113" s="15"/>
    </row>
    <row r="114" spans="1:6" x14ac:dyDescent="0.3">
      <c r="A114" s="27">
        <v>296015</v>
      </c>
      <c r="B114" s="24">
        <v>10173</v>
      </c>
      <c r="C114" s="25" t="s">
        <v>108</v>
      </c>
      <c r="D114" s="26" t="s">
        <v>239</v>
      </c>
      <c r="E114" s="15"/>
      <c r="F114" s="15"/>
    </row>
    <row r="115" spans="1:6" x14ac:dyDescent="0.3">
      <c r="A115" s="45">
        <v>296040</v>
      </c>
      <c r="B115" s="50">
        <v>10174</v>
      </c>
      <c r="C115" s="51" t="s">
        <v>293</v>
      </c>
      <c r="D115" s="26" t="s">
        <v>239</v>
      </c>
      <c r="E115" s="48" t="s">
        <v>284</v>
      </c>
      <c r="F115" s="15"/>
    </row>
    <row r="116" spans="1:6" x14ac:dyDescent="0.3">
      <c r="A116" s="27">
        <v>296082</v>
      </c>
      <c r="B116" s="52">
        <v>10175</v>
      </c>
      <c r="C116" s="53" t="s">
        <v>294</v>
      </c>
      <c r="D116" s="26" t="s">
        <v>239</v>
      </c>
      <c r="E116" s="15"/>
      <c r="F116" s="15"/>
    </row>
    <row r="117" spans="1:6" x14ac:dyDescent="0.3">
      <c r="A117" s="27">
        <v>296201</v>
      </c>
      <c r="B117" s="24">
        <v>10176</v>
      </c>
      <c r="C117" s="25" t="s">
        <v>112</v>
      </c>
      <c r="D117" s="26" t="s">
        <v>239</v>
      </c>
      <c r="E117" s="15"/>
      <c r="F117" s="15"/>
    </row>
    <row r="118" spans="1:6" x14ac:dyDescent="0.3">
      <c r="A118" s="27">
        <v>575968</v>
      </c>
      <c r="B118" s="24">
        <v>10177</v>
      </c>
      <c r="C118" s="25" t="s">
        <v>295</v>
      </c>
      <c r="D118" s="26" t="s">
        <v>239</v>
      </c>
      <c r="E118" s="15"/>
      <c r="F118" s="15"/>
    </row>
    <row r="119" spans="1:6" x14ac:dyDescent="0.3">
      <c r="A119" s="27">
        <v>296317</v>
      </c>
      <c r="B119" s="24">
        <v>10178</v>
      </c>
      <c r="C119" s="25" t="s">
        <v>122</v>
      </c>
      <c r="D119" s="26" t="s">
        <v>239</v>
      </c>
      <c r="E119" s="15"/>
      <c r="F119" s="15"/>
    </row>
    <row r="120" spans="1:6" x14ac:dyDescent="0.3">
      <c r="A120" s="27">
        <v>296325</v>
      </c>
      <c r="B120" s="24">
        <v>10179</v>
      </c>
      <c r="C120" s="25" t="s">
        <v>296</v>
      </c>
      <c r="D120" s="26" t="s">
        <v>239</v>
      </c>
      <c r="E120" s="15"/>
      <c r="F120" s="15"/>
    </row>
    <row r="121" spans="1:6" x14ac:dyDescent="0.3">
      <c r="A121" s="27">
        <v>575950</v>
      </c>
      <c r="B121" s="24">
        <v>10180</v>
      </c>
      <c r="C121" s="25" t="s">
        <v>51</v>
      </c>
      <c r="D121" s="26" t="s">
        <v>239</v>
      </c>
      <c r="E121" s="15"/>
      <c r="F121" s="15"/>
    </row>
    <row r="122" spans="1:6" x14ac:dyDescent="0.3">
      <c r="A122" s="27">
        <v>576000</v>
      </c>
      <c r="B122" s="24">
        <v>10181</v>
      </c>
      <c r="C122" s="25" t="s">
        <v>297</v>
      </c>
      <c r="D122" s="26" t="s">
        <v>239</v>
      </c>
      <c r="E122" s="15"/>
      <c r="F122" s="15"/>
    </row>
    <row r="123" spans="1:6" x14ac:dyDescent="0.3">
      <c r="A123" s="27">
        <v>576018</v>
      </c>
      <c r="B123" s="24">
        <v>10182</v>
      </c>
      <c r="C123" s="25" t="s">
        <v>298</v>
      </c>
      <c r="D123" s="26" t="s">
        <v>239</v>
      </c>
      <c r="E123" s="15"/>
      <c r="F123" s="15"/>
    </row>
    <row r="124" spans="1:6" x14ac:dyDescent="0.3">
      <c r="A124" s="27">
        <v>296104</v>
      </c>
      <c r="B124" s="24">
        <v>10191</v>
      </c>
      <c r="C124" s="25" t="s">
        <v>299</v>
      </c>
      <c r="D124" s="26" t="s">
        <v>239</v>
      </c>
      <c r="E124" s="15"/>
      <c r="F124" s="15"/>
    </row>
    <row r="125" spans="1:6" x14ac:dyDescent="0.3">
      <c r="A125" s="27">
        <v>296112</v>
      </c>
      <c r="B125" s="24">
        <v>10192</v>
      </c>
      <c r="C125" s="25" t="s">
        <v>300</v>
      </c>
      <c r="D125" s="26" t="s">
        <v>239</v>
      </c>
      <c r="E125" s="15"/>
      <c r="F125" s="15"/>
    </row>
    <row r="126" spans="1:6" x14ac:dyDescent="0.3">
      <c r="A126" s="27">
        <v>576131</v>
      </c>
      <c r="B126" s="24">
        <v>10193</v>
      </c>
      <c r="C126" s="25" t="s">
        <v>301</v>
      </c>
      <c r="D126" s="26" t="s">
        <v>239</v>
      </c>
      <c r="E126" s="15"/>
      <c r="F126" s="15"/>
    </row>
    <row r="127" spans="1:6" x14ac:dyDescent="0.3">
      <c r="A127" s="27">
        <v>296406</v>
      </c>
      <c r="B127" s="24">
        <v>10194</v>
      </c>
      <c r="C127" s="25" t="s">
        <v>302</v>
      </c>
      <c r="D127" s="26" t="s">
        <v>239</v>
      </c>
      <c r="E127" s="15"/>
      <c r="F127" s="15"/>
    </row>
    <row r="128" spans="1:6" x14ac:dyDescent="0.3">
      <c r="A128" s="27">
        <v>296457</v>
      </c>
      <c r="B128" s="24">
        <v>10195</v>
      </c>
      <c r="C128" s="25" t="s">
        <v>303</v>
      </c>
      <c r="D128" s="26" t="s">
        <v>239</v>
      </c>
      <c r="E128" s="15"/>
      <c r="F128" s="15"/>
    </row>
    <row r="129" spans="1:6" x14ac:dyDescent="0.3">
      <c r="A129" s="27">
        <v>296511</v>
      </c>
      <c r="B129" s="24">
        <v>10201</v>
      </c>
      <c r="C129" s="25" t="s">
        <v>304</v>
      </c>
      <c r="D129" s="26" t="s">
        <v>305</v>
      </c>
      <c r="E129" s="15"/>
      <c r="F129" s="15"/>
    </row>
    <row r="130" spans="1:6" x14ac:dyDescent="0.3">
      <c r="A130" s="27">
        <v>296538</v>
      </c>
      <c r="B130" s="24">
        <v>10202</v>
      </c>
      <c r="C130" s="25" t="s">
        <v>306</v>
      </c>
      <c r="D130" s="26" t="s">
        <v>305</v>
      </c>
      <c r="E130" s="15"/>
      <c r="F130" s="15"/>
    </row>
    <row r="131" spans="1:6" x14ac:dyDescent="0.3">
      <c r="A131" s="27">
        <v>296546</v>
      </c>
      <c r="B131" s="24">
        <v>10203</v>
      </c>
      <c r="C131" s="25" t="s">
        <v>307</v>
      </c>
      <c r="D131" s="26" t="s">
        <v>305</v>
      </c>
      <c r="E131" s="15"/>
      <c r="F131" s="15"/>
    </row>
    <row r="132" spans="1:6" x14ac:dyDescent="0.3">
      <c r="A132" s="27">
        <v>296589</v>
      </c>
      <c r="B132" s="24">
        <v>10204</v>
      </c>
      <c r="C132" s="25" t="s">
        <v>308</v>
      </c>
      <c r="D132" s="26" t="s">
        <v>305</v>
      </c>
      <c r="E132" s="15"/>
      <c r="F132" s="15"/>
    </row>
    <row r="133" spans="1:6" x14ac:dyDescent="0.3">
      <c r="A133" s="27">
        <v>577057</v>
      </c>
      <c r="B133" s="24">
        <v>10205</v>
      </c>
      <c r="C133" s="25" t="s">
        <v>309</v>
      </c>
      <c r="D133" s="26" t="s">
        <v>305</v>
      </c>
      <c r="E133" s="15"/>
      <c r="F133" s="15"/>
    </row>
    <row r="134" spans="1:6" x14ac:dyDescent="0.3">
      <c r="A134" s="27">
        <v>494241</v>
      </c>
      <c r="B134" s="24">
        <v>10206</v>
      </c>
      <c r="C134" s="25" t="s">
        <v>310</v>
      </c>
      <c r="D134" s="26" t="s">
        <v>305</v>
      </c>
      <c r="E134" s="15"/>
      <c r="F134" s="15"/>
    </row>
    <row r="135" spans="1:6" x14ac:dyDescent="0.3">
      <c r="A135" s="27">
        <v>576875</v>
      </c>
      <c r="B135" s="24">
        <v>10207</v>
      </c>
      <c r="C135" s="25" t="s">
        <v>311</v>
      </c>
      <c r="D135" s="26" t="s">
        <v>305</v>
      </c>
      <c r="E135" s="15"/>
      <c r="F135" s="15"/>
    </row>
    <row r="136" spans="1:6" x14ac:dyDescent="0.3">
      <c r="A136" s="27">
        <v>296635</v>
      </c>
      <c r="B136" s="24">
        <v>10208</v>
      </c>
      <c r="C136" s="25" t="s">
        <v>312</v>
      </c>
      <c r="D136" s="26" t="s">
        <v>305</v>
      </c>
      <c r="E136" s="15"/>
      <c r="F136" s="15"/>
    </row>
    <row r="137" spans="1:6" x14ac:dyDescent="0.3">
      <c r="A137" s="27">
        <v>296643</v>
      </c>
      <c r="B137" s="24">
        <v>10209</v>
      </c>
      <c r="C137" s="25" t="s">
        <v>313</v>
      </c>
      <c r="D137" s="26" t="s">
        <v>305</v>
      </c>
      <c r="E137" s="15"/>
      <c r="F137" s="15"/>
    </row>
    <row r="138" spans="1:6" x14ac:dyDescent="0.3">
      <c r="A138" s="27">
        <v>536008</v>
      </c>
      <c r="B138" s="24">
        <v>10210</v>
      </c>
      <c r="C138" s="25" t="s">
        <v>314</v>
      </c>
      <c r="D138" s="26" t="s">
        <v>305</v>
      </c>
      <c r="E138" s="15"/>
      <c r="F138" s="15"/>
    </row>
    <row r="139" spans="1:6" x14ac:dyDescent="0.3">
      <c r="A139" s="27">
        <v>576883</v>
      </c>
      <c r="B139" s="24">
        <v>10211</v>
      </c>
      <c r="C139" s="25" t="s">
        <v>315</v>
      </c>
      <c r="D139" s="26" t="s">
        <v>305</v>
      </c>
      <c r="E139" s="15"/>
      <c r="F139" s="15"/>
    </row>
    <row r="140" spans="1:6" x14ac:dyDescent="0.3">
      <c r="A140" s="27">
        <v>297194</v>
      </c>
      <c r="B140" s="24">
        <v>10212</v>
      </c>
      <c r="C140" s="25" t="s">
        <v>316</v>
      </c>
      <c r="D140" s="26" t="s">
        <v>305</v>
      </c>
      <c r="E140" s="15"/>
      <c r="F140" s="15"/>
    </row>
    <row r="141" spans="1:6" x14ac:dyDescent="0.3">
      <c r="A141" s="27">
        <v>494267</v>
      </c>
      <c r="B141" s="24">
        <v>10213</v>
      </c>
      <c r="C141" s="25" t="s">
        <v>317</v>
      </c>
      <c r="D141" s="26" t="s">
        <v>305</v>
      </c>
      <c r="E141" s="15"/>
      <c r="F141" s="15"/>
    </row>
    <row r="142" spans="1:6" x14ac:dyDescent="0.3">
      <c r="A142" s="27">
        <v>296821</v>
      </c>
      <c r="B142" s="24">
        <v>10214</v>
      </c>
      <c r="C142" s="25" t="s">
        <v>318</v>
      </c>
      <c r="D142" s="26" t="s">
        <v>305</v>
      </c>
      <c r="E142" s="15"/>
      <c r="F142" s="15"/>
    </row>
    <row r="143" spans="1:6" x14ac:dyDescent="0.3">
      <c r="A143" s="27">
        <v>577022</v>
      </c>
      <c r="B143" s="24">
        <v>10215</v>
      </c>
      <c r="C143" s="25" t="s">
        <v>319</v>
      </c>
      <c r="D143" s="26" t="s">
        <v>305</v>
      </c>
      <c r="E143" s="15"/>
      <c r="F143" s="15"/>
    </row>
    <row r="144" spans="1:6" x14ac:dyDescent="0.3">
      <c r="A144" s="27">
        <v>296848</v>
      </c>
      <c r="B144" s="24">
        <v>10216</v>
      </c>
      <c r="C144" s="25" t="s">
        <v>320</v>
      </c>
      <c r="D144" s="26" t="s">
        <v>305</v>
      </c>
      <c r="E144" s="15"/>
      <c r="F144" s="15"/>
    </row>
    <row r="145" spans="1:6" x14ac:dyDescent="0.3">
      <c r="A145" s="27">
        <v>296864</v>
      </c>
      <c r="B145" s="24">
        <v>10217</v>
      </c>
      <c r="C145" s="25" t="s">
        <v>321</v>
      </c>
      <c r="D145" s="26" t="s">
        <v>305</v>
      </c>
      <c r="E145" s="15"/>
      <c r="F145" s="15"/>
    </row>
    <row r="146" spans="1:6" x14ac:dyDescent="0.3">
      <c r="A146" s="27">
        <v>296899</v>
      </c>
      <c r="B146" s="24">
        <v>10218</v>
      </c>
      <c r="C146" s="25" t="s">
        <v>322</v>
      </c>
      <c r="D146" s="26" t="s">
        <v>305</v>
      </c>
      <c r="E146" s="15"/>
      <c r="F146" s="15"/>
    </row>
    <row r="147" spans="1:6" x14ac:dyDescent="0.3">
      <c r="A147" s="27">
        <v>296945</v>
      </c>
      <c r="B147" s="24">
        <v>10219</v>
      </c>
      <c r="C147" s="25" t="s">
        <v>323</v>
      </c>
      <c r="D147" s="26" t="s">
        <v>305</v>
      </c>
      <c r="E147" s="15"/>
      <c r="F147" s="15"/>
    </row>
    <row r="148" spans="1:6" x14ac:dyDescent="0.3">
      <c r="A148" s="27">
        <v>577065</v>
      </c>
      <c r="B148" s="24">
        <v>10220</v>
      </c>
      <c r="C148" s="25" t="s">
        <v>324</v>
      </c>
      <c r="D148" s="26" t="s">
        <v>305</v>
      </c>
      <c r="E148" s="15"/>
      <c r="F148" s="15"/>
    </row>
    <row r="149" spans="1:6" x14ac:dyDescent="0.3">
      <c r="A149" s="27">
        <v>577049</v>
      </c>
      <c r="B149" s="24">
        <v>10221</v>
      </c>
      <c r="C149" s="25" t="s">
        <v>325</v>
      </c>
      <c r="D149" s="26" t="s">
        <v>305</v>
      </c>
      <c r="E149" s="15"/>
      <c r="F149" s="15"/>
    </row>
    <row r="150" spans="1:6" x14ac:dyDescent="0.3">
      <c r="A150" s="27">
        <v>297054</v>
      </c>
      <c r="B150" s="24">
        <v>10222</v>
      </c>
      <c r="C150" s="25" t="s">
        <v>326</v>
      </c>
      <c r="D150" s="26" t="s">
        <v>305</v>
      </c>
      <c r="E150" s="15"/>
      <c r="F150" s="15"/>
    </row>
    <row r="151" spans="1:6" x14ac:dyDescent="0.3">
      <c r="A151" s="27">
        <v>297062</v>
      </c>
      <c r="B151" s="24">
        <v>10223</v>
      </c>
      <c r="C151" s="25" t="s">
        <v>327</v>
      </c>
      <c r="D151" s="26" t="s">
        <v>305</v>
      </c>
      <c r="E151" s="15"/>
      <c r="F151" s="15"/>
    </row>
    <row r="152" spans="1:6" x14ac:dyDescent="0.3">
      <c r="A152" s="27">
        <v>577073</v>
      </c>
      <c r="B152" s="24">
        <v>10224</v>
      </c>
      <c r="C152" s="25" t="s">
        <v>328</v>
      </c>
      <c r="D152" s="26" t="s">
        <v>305</v>
      </c>
      <c r="E152" s="15"/>
      <c r="F152" s="15"/>
    </row>
    <row r="153" spans="1:6" x14ac:dyDescent="0.3">
      <c r="A153" s="27">
        <v>576999</v>
      </c>
      <c r="B153" s="24">
        <v>10225</v>
      </c>
      <c r="C153" s="25" t="s">
        <v>329</v>
      </c>
      <c r="D153" s="26" t="s">
        <v>305</v>
      </c>
      <c r="E153" s="15"/>
      <c r="F153" s="15"/>
    </row>
    <row r="154" spans="1:6" x14ac:dyDescent="0.3">
      <c r="A154" s="27">
        <v>577006</v>
      </c>
      <c r="B154" s="24">
        <v>10226</v>
      </c>
      <c r="C154" s="25" t="s">
        <v>330</v>
      </c>
      <c r="D154" s="26" t="s">
        <v>305</v>
      </c>
      <c r="E154" s="15"/>
      <c r="F154" s="15"/>
    </row>
    <row r="155" spans="1:6" x14ac:dyDescent="0.3">
      <c r="A155" s="27">
        <v>577031</v>
      </c>
      <c r="B155" s="24">
        <v>10227</v>
      </c>
      <c r="C155" s="25" t="s">
        <v>331</v>
      </c>
      <c r="D155" s="26" t="s">
        <v>305</v>
      </c>
      <c r="E155" s="15"/>
      <c r="F155" s="15"/>
    </row>
    <row r="156" spans="1:6" x14ac:dyDescent="0.3">
      <c r="A156" s="27">
        <v>297178</v>
      </c>
      <c r="B156" s="24">
        <v>10228</v>
      </c>
      <c r="C156" s="25" t="s">
        <v>332</v>
      </c>
      <c r="D156" s="26" t="s">
        <v>305</v>
      </c>
      <c r="E156" s="15"/>
      <c r="F156" s="15"/>
    </row>
    <row r="157" spans="1:6" x14ac:dyDescent="0.3">
      <c r="A157" s="27">
        <v>576981</v>
      </c>
      <c r="B157" s="24">
        <v>10229</v>
      </c>
      <c r="C157" s="25" t="s">
        <v>333</v>
      </c>
      <c r="D157" s="26" t="s">
        <v>305</v>
      </c>
      <c r="E157" s="15"/>
      <c r="F157" s="15"/>
    </row>
    <row r="158" spans="1:6" x14ac:dyDescent="0.3">
      <c r="A158" s="27">
        <v>576948</v>
      </c>
      <c r="B158" s="24">
        <v>10230</v>
      </c>
      <c r="C158" s="25" t="s">
        <v>254</v>
      </c>
      <c r="D158" s="26" t="s">
        <v>305</v>
      </c>
      <c r="E158" s="15"/>
      <c r="F158" s="15"/>
    </row>
    <row r="159" spans="1:6" x14ac:dyDescent="0.3">
      <c r="A159" s="27">
        <v>576956</v>
      </c>
      <c r="B159" s="24">
        <v>10231</v>
      </c>
      <c r="C159" s="25" t="s">
        <v>334</v>
      </c>
      <c r="D159" s="26" t="s">
        <v>305</v>
      </c>
      <c r="E159" s="15"/>
      <c r="F159" s="15"/>
    </row>
    <row r="160" spans="1:6" x14ac:dyDescent="0.3">
      <c r="A160" s="27">
        <v>846872</v>
      </c>
      <c r="B160" s="24">
        <v>10232</v>
      </c>
      <c r="C160" s="25" t="s">
        <v>335</v>
      </c>
      <c r="D160" s="26" t="s">
        <v>305</v>
      </c>
      <c r="E160" s="15"/>
      <c r="F160" s="15"/>
    </row>
    <row r="161" spans="1:6" x14ac:dyDescent="0.3">
      <c r="A161" s="27">
        <v>576921</v>
      </c>
      <c r="B161" s="24">
        <v>10233</v>
      </c>
      <c r="C161" s="25" t="s">
        <v>336</v>
      </c>
      <c r="D161" s="26" t="s">
        <v>305</v>
      </c>
      <c r="E161" s="15"/>
      <c r="F161" s="15"/>
    </row>
    <row r="162" spans="1:6" x14ac:dyDescent="0.3">
      <c r="A162" s="27">
        <v>577081</v>
      </c>
      <c r="B162" s="24">
        <v>10234</v>
      </c>
      <c r="C162" s="25" t="s">
        <v>337</v>
      </c>
      <c r="D162" s="26" t="s">
        <v>305</v>
      </c>
      <c r="E162" s="15"/>
      <c r="F162" s="15"/>
    </row>
    <row r="163" spans="1:6" x14ac:dyDescent="0.3">
      <c r="A163" s="27">
        <v>577014</v>
      </c>
      <c r="B163" s="24">
        <v>10235</v>
      </c>
      <c r="C163" s="25" t="s">
        <v>338</v>
      </c>
      <c r="D163" s="26" t="s">
        <v>305</v>
      </c>
      <c r="E163" s="15"/>
      <c r="F163" s="15"/>
    </row>
    <row r="164" spans="1:6" x14ac:dyDescent="0.3">
      <c r="A164" s="27">
        <v>576867</v>
      </c>
      <c r="B164" s="24">
        <v>10236</v>
      </c>
      <c r="C164" s="25" t="s">
        <v>339</v>
      </c>
      <c r="D164" s="26" t="s">
        <v>305</v>
      </c>
      <c r="E164" s="15"/>
      <c r="F164" s="15"/>
    </row>
    <row r="165" spans="1:6" x14ac:dyDescent="0.3">
      <c r="A165" s="27">
        <v>494259</v>
      </c>
      <c r="B165" s="24">
        <v>10237</v>
      </c>
      <c r="C165" s="25" t="s">
        <v>340</v>
      </c>
      <c r="D165" s="26" t="s">
        <v>305</v>
      </c>
      <c r="E165" s="15"/>
      <c r="F165" s="15"/>
    </row>
    <row r="166" spans="1:6" x14ac:dyDescent="0.3">
      <c r="A166" s="27">
        <v>296651</v>
      </c>
      <c r="B166" s="24">
        <v>10241</v>
      </c>
      <c r="C166" s="25" t="s">
        <v>341</v>
      </c>
      <c r="D166" s="26" t="s">
        <v>305</v>
      </c>
      <c r="E166" s="15"/>
      <c r="F166" s="15"/>
    </row>
    <row r="167" spans="1:6" x14ac:dyDescent="0.3">
      <c r="A167" s="27">
        <v>577669</v>
      </c>
      <c r="B167" s="24">
        <v>10242</v>
      </c>
      <c r="C167" s="25" t="s">
        <v>342</v>
      </c>
      <c r="D167" s="26" t="s">
        <v>305</v>
      </c>
      <c r="E167" s="15"/>
      <c r="F167" s="15"/>
    </row>
    <row r="168" spans="1:6" x14ac:dyDescent="0.3">
      <c r="A168" s="27">
        <v>296571</v>
      </c>
      <c r="B168" s="24">
        <v>10243</v>
      </c>
      <c r="C168" s="25" t="s">
        <v>343</v>
      </c>
      <c r="D168" s="26" t="s">
        <v>305</v>
      </c>
      <c r="E168" s="15"/>
      <c r="F168" s="15"/>
    </row>
    <row r="169" spans="1:6" x14ac:dyDescent="0.3">
      <c r="A169" s="27">
        <v>493619</v>
      </c>
      <c r="B169" s="24">
        <v>10244</v>
      </c>
      <c r="C169" s="25" t="s">
        <v>344</v>
      </c>
      <c r="D169" s="26" t="s">
        <v>305</v>
      </c>
      <c r="E169" s="15"/>
      <c r="F169" s="15"/>
    </row>
    <row r="170" spans="1:6" x14ac:dyDescent="0.3">
      <c r="A170" s="27">
        <v>576964</v>
      </c>
      <c r="B170" s="24">
        <v>10245</v>
      </c>
      <c r="C170" s="25" t="s">
        <v>345</v>
      </c>
      <c r="D170" s="26" t="s">
        <v>305</v>
      </c>
      <c r="E170" s="15"/>
      <c r="F170" s="15"/>
    </row>
    <row r="171" spans="1:6" x14ac:dyDescent="0.3">
      <c r="A171" s="27">
        <v>535991</v>
      </c>
      <c r="B171" s="24">
        <v>10246</v>
      </c>
      <c r="C171" s="25" t="s">
        <v>346</v>
      </c>
      <c r="D171" s="26" t="s">
        <v>305</v>
      </c>
      <c r="E171" s="15"/>
      <c r="F171" s="15"/>
    </row>
    <row r="172" spans="1:6" x14ac:dyDescent="0.3">
      <c r="A172" s="27">
        <v>297046</v>
      </c>
      <c r="B172" s="24">
        <v>10247</v>
      </c>
      <c r="C172" s="25" t="s">
        <v>347</v>
      </c>
      <c r="D172" s="26" t="s">
        <v>305</v>
      </c>
      <c r="E172" s="15"/>
      <c r="F172" s="15"/>
    </row>
    <row r="173" spans="1:6" x14ac:dyDescent="0.3">
      <c r="A173" s="27">
        <v>494216</v>
      </c>
      <c r="B173" s="24">
        <v>10248</v>
      </c>
      <c r="C173" s="25" t="s">
        <v>348</v>
      </c>
      <c r="D173" s="26" t="s">
        <v>305</v>
      </c>
      <c r="E173" s="15"/>
      <c r="F173" s="15"/>
    </row>
    <row r="174" spans="1:6" x14ac:dyDescent="0.3">
      <c r="A174" s="27">
        <v>576972</v>
      </c>
      <c r="B174" s="24">
        <v>10249</v>
      </c>
      <c r="C174" s="25" t="s">
        <v>349</v>
      </c>
      <c r="D174" s="26" t="s">
        <v>305</v>
      </c>
      <c r="E174" s="15"/>
      <c r="F174" s="15"/>
    </row>
    <row r="175" spans="1:6" x14ac:dyDescent="0.3">
      <c r="A175" s="27">
        <v>297241</v>
      </c>
      <c r="B175" s="24">
        <v>10250</v>
      </c>
      <c r="C175" s="25" t="s">
        <v>350</v>
      </c>
      <c r="D175" s="26" t="s">
        <v>305</v>
      </c>
      <c r="E175" s="15"/>
      <c r="F175" s="15"/>
    </row>
    <row r="176" spans="1:6" x14ac:dyDescent="0.3">
      <c r="A176" s="27">
        <v>535931</v>
      </c>
      <c r="B176" s="24">
        <v>10251</v>
      </c>
      <c r="C176" s="25" t="s">
        <v>351</v>
      </c>
      <c r="D176" s="26" t="s">
        <v>305</v>
      </c>
      <c r="E176" s="15"/>
      <c r="F176" s="15"/>
    </row>
    <row r="177" spans="1:6" x14ac:dyDescent="0.3">
      <c r="A177" s="27">
        <v>535940</v>
      </c>
      <c r="B177" s="24">
        <v>10252</v>
      </c>
      <c r="C177" s="25" t="s">
        <v>102</v>
      </c>
      <c r="D177" s="26" t="s">
        <v>305</v>
      </c>
      <c r="E177" s="15"/>
      <c r="F177" s="15"/>
    </row>
    <row r="178" spans="1:6" x14ac:dyDescent="0.3">
      <c r="A178" s="27">
        <v>535966</v>
      </c>
      <c r="B178" s="24">
        <v>10253</v>
      </c>
      <c r="C178" s="25" t="s">
        <v>352</v>
      </c>
      <c r="D178" s="26" t="s">
        <v>305</v>
      </c>
      <c r="E178" s="15"/>
      <c r="F178" s="15"/>
    </row>
    <row r="179" spans="1:6" x14ac:dyDescent="0.3">
      <c r="A179" s="27">
        <v>535974</v>
      </c>
      <c r="B179" s="24">
        <v>10254</v>
      </c>
      <c r="C179" s="25" t="s">
        <v>353</v>
      </c>
      <c r="D179" s="26" t="s">
        <v>305</v>
      </c>
      <c r="E179" s="15"/>
      <c r="F179" s="15"/>
    </row>
    <row r="180" spans="1:6" x14ac:dyDescent="0.3">
      <c r="A180" s="27">
        <v>535958</v>
      </c>
      <c r="B180" s="24">
        <v>10255</v>
      </c>
      <c r="C180" s="25" t="s">
        <v>354</v>
      </c>
      <c r="D180" s="26" t="s">
        <v>305</v>
      </c>
      <c r="E180" s="15"/>
      <c r="F180" s="15"/>
    </row>
    <row r="181" spans="1:6" x14ac:dyDescent="0.3">
      <c r="A181" s="27">
        <v>296732</v>
      </c>
      <c r="B181" s="24">
        <v>10256</v>
      </c>
      <c r="C181" s="25" t="s">
        <v>355</v>
      </c>
      <c r="D181" s="26" t="s">
        <v>305</v>
      </c>
      <c r="E181" s="15"/>
      <c r="F181" s="15"/>
    </row>
    <row r="182" spans="1:6" x14ac:dyDescent="0.3">
      <c r="A182" s="27">
        <v>296759</v>
      </c>
      <c r="B182" s="24">
        <v>10257</v>
      </c>
      <c r="C182" s="25" t="s">
        <v>41</v>
      </c>
      <c r="D182" s="26" t="s">
        <v>305</v>
      </c>
      <c r="E182" s="15"/>
      <c r="F182" s="15"/>
    </row>
    <row r="183" spans="1:6" x14ac:dyDescent="0.3">
      <c r="A183" s="27">
        <v>492621</v>
      </c>
      <c r="B183" s="24">
        <v>10258</v>
      </c>
      <c r="C183" s="25" t="s">
        <v>356</v>
      </c>
      <c r="D183" s="26" t="s">
        <v>305</v>
      </c>
      <c r="E183" s="15"/>
      <c r="F183" s="15"/>
    </row>
    <row r="184" spans="1:6" x14ac:dyDescent="0.3">
      <c r="A184" s="27">
        <v>296953</v>
      </c>
      <c r="B184" s="24">
        <v>10259</v>
      </c>
      <c r="C184" s="25" t="s">
        <v>77</v>
      </c>
      <c r="D184" s="26" t="s">
        <v>305</v>
      </c>
      <c r="E184" s="15"/>
      <c r="F184" s="15"/>
    </row>
    <row r="185" spans="1:6" x14ac:dyDescent="0.3">
      <c r="A185" s="27">
        <v>60781688</v>
      </c>
      <c r="B185" s="24">
        <v>10260</v>
      </c>
      <c r="C185" s="25" t="s">
        <v>12</v>
      </c>
      <c r="D185" s="26" t="s">
        <v>305</v>
      </c>
      <c r="E185" s="15"/>
      <c r="F185" s="15"/>
    </row>
    <row r="186" spans="1:6" x14ac:dyDescent="0.3">
      <c r="A186" s="27">
        <v>70632430</v>
      </c>
      <c r="B186" s="24">
        <v>10261</v>
      </c>
      <c r="C186" s="25" t="s">
        <v>357</v>
      </c>
      <c r="D186" s="26" t="s">
        <v>305</v>
      </c>
      <c r="E186" s="15"/>
      <c r="F186" s="15"/>
    </row>
    <row r="187" spans="1:6" x14ac:dyDescent="0.3">
      <c r="A187" s="27">
        <v>535982</v>
      </c>
      <c r="B187" s="24">
        <v>10262</v>
      </c>
      <c r="C187" s="25" t="s">
        <v>358</v>
      </c>
      <c r="D187" s="26" t="s">
        <v>305</v>
      </c>
      <c r="E187" s="15"/>
      <c r="F187" s="15"/>
    </row>
    <row r="188" spans="1:6" x14ac:dyDescent="0.3">
      <c r="A188" s="27">
        <v>296562</v>
      </c>
      <c r="B188" s="24">
        <v>10271</v>
      </c>
      <c r="C188" s="25" t="s">
        <v>359</v>
      </c>
      <c r="D188" s="26" t="s">
        <v>305</v>
      </c>
      <c r="E188" s="15"/>
      <c r="F188" s="15"/>
    </row>
    <row r="189" spans="1:6" x14ac:dyDescent="0.3">
      <c r="A189" s="27">
        <v>296678</v>
      </c>
      <c r="B189" s="24">
        <v>10272</v>
      </c>
      <c r="C189" s="25" t="s">
        <v>360</v>
      </c>
      <c r="D189" s="26" t="s">
        <v>305</v>
      </c>
      <c r="E189" s="15"/>
      <c r="F189" s="15"/>
    </row>
    <row r="190" spans="1:6" x14ac:dyDescent="0.3">
      <c r="A190" s="27">
        <v>494232</v>
      </c>
      <c r="B190" s="24">
        <v>10273</v>
      </c>
      <c r="C190" s="25" t="s">
        <v>110</v>
      </c>
      <c r="D190" s="26" t="s">
        <v>305</v>
      </c>
      <c r="E190" s="15"/>
      <c r="F190" s="15"/>
    </row>
    <row r="191" spans="1:6" x14ac:dyDescent="0.3">
      <c r="A191" s="27">
        <v>491845</v>
      </c>
      <c r="B191" s="24">
        <v>10274</v>
      </c>
      <c r="C191" s="25" t="s">
        <v>361</v>
      </c>
      <c r="D191" s="26" t="s">
        <v>305</v>
      </c>
      <c r="E191" s="15"/>
      <c r="F191" s="15"/>
    </row>
    <row r="192" spans="1:6" x14ac:dyDescent="0.3">
      <c r="A192" s="27">
        <v>492868</v>
      </c>
      <c r="B192" s="24">
        <v>10275</v>
      </c>
      <c r="C192" s="25" t="s">
        <v>14</v>
      </c>
      <c r="D192" s="26" t="s">
        <v>305</v>
      </c>
      <c r="E192" s="15"/>
      <c r="F192" s="15"/>
    </row>
    <row r="193" spans="1:6" x14ac:dyDescent="0.3">
      <c r="A193" s="27">
        <v>576891</v>
      </c>
      <c r="B193" s="24">
        <v>10276</v>
      </c>
      <c r="C193" s="25" t="s">
        <v>362</v>
      </c>
      <c r="D193" s="26" t="s">
        <v>305</v>
      </c>
      <c r="E193" s="15"/>
      <c r="F193" s="15"/>
    </row>
    <row r="194" spans="1:6" x14ac:dyDescent="0.3">
      <c r="A194" s="27">
        <v>576905</v>
      </c>
      <c r="B194" s="24">
        <v>10277</v>
      </c>
      <c r="C194" s="25" t="s">
        <v>363</v>
      </c>
      <c r="D194" s="26" t="s">
        <v>305</v>
      </c>
      <c r="E194" s="15"/>
      <c r="F194" s="15"/>
    </row>
    <row r="195" spans="1:6" x14ac:dyDescent="0.3">
      <c r="A195" s="27">
        <v>576913</v>
      </c>
      <c r="B195" s="24">
        <v>10278</v>
      </c>
      <c r="C195" s="25" t="s">
        <v>364</v>
      </c>
      <c r="D195" s="26" t="s">
        <v>305</v>
      </c>
      <c r="E195" s="15"/>
      <c r="F195" s="15"/>
    </row>
    <row r="196" spans="1:6" x14ac:dyDescent="0.3">
      <c r="A196" s="27">
        <v>297313</v>
      </c>
      <c r="B196" s="24">
        <v>10279</v>
      </c>
      <c r="C196" s="25" t="s">
        <v>128</v>
      </c>
      <c r="D196" s="26" t="s">
        <v>305</v>
      </c>
      <c r="E196" s="15"/>
      <c r="F196" s="15"/>
    </row>
    <row r="197" spans="1:6" x14ac:dyDescent="0.3">
      <c r="A197" s="27">
        <v>576930</v>
      </c>
      <c r="B197" s="24">
        <v>10280</v>
      </c>
      <c r="C197" s="25" t="s">
        <v>365</v>
      </c>
      <c r="D197" s="26" t="s">
        <v>305</v>
      </c>
      <c r="E197" s="15"/>
      <c r="F197" s="15"/>
    </row>
    <row r="198" spans="1:6" x14ac:dyDescent="0.3">
      <c r="A198" s="27">
        <v>63026112</v>
      </c>
      <c r="B198" s="24">
        <v>10281</v>
      </c>
      <c r="C198" s="25" t="s">
        <v>366</v>
      </c>
      <c r="D198" s="26" t="s">
        <v>305</v>
      </c>
      <c r="E198" s="15"/>
      <c r="F198" s="15"/>
    </row>
    <row r="199" spans="1:6" x14ac:dyDescent="0.3">
      <c r="A199" s="27">
        <v>297372</v>
      </c>
      <c r="B199" s="24">
        <v>10291</v>
      </c>
      <c r="C199" s="25" t="s">
        <v>367</v>
      </c>
      <c r="D199" s="26" t="s">
        <v>150</v>
      </c>
      <c r="E199" s="15"/>
      <c r="F199" s="15"/>
    </row>
    <row r="200" spans="1:6" x14ac:dyDescent="0.3">
      <c r="A200" s="27">
        <v>297569</v>
      </c>
      <c r="B200" s="24">
        <v>10301</v>
      </c>
      <c r="C200" s="25" t="s">
        <v>368</v>
      </c>
      <c r="D200" s="26" t="s">
        <v>369</v>
      </c>
      <c r="E200" s="15"/>
      <c r="F200" s="15"/>
    </row>
    <row r="201" spans="1:6" x14ac:dyDescent="0.3">
      <c r="A201" s="27">
        <v>297615</v>
      </c>
      <c r="B201" s="24">
        <v>10302</v>
      </c>
      <c r="C201" s="25" t="s">
        <v>370</v>
      </c>
      <c r="D201" s="26" t="s">
        <v>369</v>
      </c>
      <c r="E201" s="15"/>
      <c r="F201" s="15"/>
    </row>
    <row r="202" spans="1:6" x14ac:dyDescent="0.3">
      <c r="A202" s="27">
        <v>297437</v>
      </c>
      <c r="B202" s="24">
        <v>10311</v>
      </c>
      <c r="C202" s="25" t="s">
        <v>135</v>
      </c>
      <c r="D202" s="26" t="s">
        <v>369</v>
      </c>
      <c r="E202" s="15"/>
      <c r="F202" s="15"/>
    </row>
    <row r="203" spans="1:6" x14ac:dyDescent="0.3">
      <c r="A203" s="27">
        <v>67339158</v>
      </c>
      <c r="B203" s="24">
        <v>10312</v>
      </c>
      <c r="C203" s="25" t="s">
        <v>371</v>
      </c>
      <c r="D203" s="26" t="s">
        <v>369</v>
      </c>
      <c r="E203" s="15"/>
      <c r="F203" s="15"/>
    </row>
    <row r="204" spans="1:6" x14ac:dyDescent="0.3">
      <c r="A204" s="27">
        <v>70305587</v>
      </c>
      <c r="B204" s="24">
        <v>10313</v>
      </c>
      <c r="C204" s="25" t="s">
        <v>372</v>
      </c>
      <c r="D204" s="26" t="s">
        <v>305</v>
      </c>
      <c r="E204" s="15"/>
      <c r="F204" s="15"/>
    </row>
    <row r="205" spans="1:6" x14ac:dyDescent="0.3">
      <c r="A205" s="27">
        <v>297429</v>
      </c>
      <c r="B205" s="24">
        <v>10321</v>
      </c>
      <c r="C205" s="25" t="s">
        <v>28</v>
      </c>
      <c r="D205" s="26" t="s">
        <v>369</v>
      </c>
      <c r="E205" s="15"/>
      <c r="F205" s="15"/>
    </row>
    <row r="206" spans="1:6" x14ac:dyDescent="0.3">
      <c r="A206" s="27">
        <v>297488</v>
      </c>
      <c r="B206" s="24">
        <v>10322</v>
      </c>
      <c r="C206" s="25" t="s">
        <v>104</v>
      </c>
      <c r="D206" s="26" t="s">
        <v>369</v>
      </c>
      <c r="E206" s="15"/>
      <c r="F206" s="15"/>
    </row>
    <row r="207" spans="1:6" x14ac:dyDescent="0.3">
      <c r="A207" s="27">
        <v>296686</v>
      </c>
      <c r="B207" s="24">
        <v>10323</v>
      </c>
      <c r="C207" s="25" t="s">
        <v>373</v>
      </c>
      <c r="D207" s="26" t="s">
        <v>369</v>
      </c>
      <c r="E207" s="15"/>
      <c r="F207" s="15"/>
    </row>
    <row r="208" spans="1:6" x14ac:dyDescent="0.3">
      <c r="A208" s="27">
        <v>575917</v>
      </c>
      <c r="B208" s="24">
        <v>10324</v>
      </c>
      <c r="C208" s="25" t="s">
        <v>374</v>
      </c>
      <c r="D208" s="26" t="s">
        <v>369</v>
      </c>
      <c r="E208" s="15"/>
      <c r="F208" s="15"/>
    </row>
    <row r="209" spans="1:6" x14ac:dyDescent="0.3">
      <c r="A209" s="27">
        <v>297666</v>
      </c>
      <c r="B209" s="24">
        <v>10325</v>
      </c>
      <c r="C209" s="25" t="s">
        <v>375</v>
      </c>
      <c r="D209" s="26" t="s">
        <v>369</v>
      </c>
      <c r="E209" s="15"/>
      <c r="F209" s="15"/>
    </row>
    <row r="210" spans="1:6" x14ac:dyDescent="0.3">
      <c r="A210" s="27">
        <v>297445</v>
      </c>
      <c r="B210" s="24">
        <v>10331</v>
      </c>
      <c r="C210" s="25" t="s">
        <v>24</v>
      </c>
      <c r="D210" s="26" t="s">
        <v>369</v>
      </c>
      <c r="E210" s="15"/>
      <c r="F210" s="15"/>
    </row>
    <row r="211" spans="1:6" x14ac:dyDescent="0.3">
      <c r="A211" s="27">
        <v>297534</v>
      </c>
      <c r="B211" s="24">
        <v>10332</v>
      </c>
      <c r="C211" s="25" t="s">
        <v>67</v>
      </c>
      <c r="D211" s="26" t="s">
        <v>369</v>
      </c>
      <c r="E211" s="15"/>
      <c r="F211" s="15"/>
    </row>
    <row r="212" spans="1:6" x14ac:dyDescent="0.3">
      <c r="A212" s="27">
        <v>297585</v>
      </c>
      <c r="B212" s="24">
        <v>10333</v>
      </c>
      <c r="C212" s="25" t="s">
        <v>116</v>
      </c>
      <c r="D212" s="26" t="s">
        <v>369</v>
      </c>
      <c r="E212" s="15"/>
      <c r="F212" s="15"/>
    </row>
    <row r="213" spans="1:6" x14ac:dyDescent="0.3">
      <c r="A213" s="27">
        <v>297658</v>
      </c>
      <c r="B213" s="24">
        <v>10334</v>
      </c>
      <c r="C213" s="25" t="s">
        <v>376</v>
      </c>
      <c r="D213" s="26" t="s">
        <v>369</v>
      </c>
      <c r="E213" s="15"/>
      <c r="F213" s="15"/>
    </row>
    <row r="214" spans="1:6" x14ac:dyDescent="0.3">
      <c r="A214" s="27">
        <v>297461</v>
      </c>
      <c r="B214" s="24">
        <v>10341</v>
      </c>
      <c r="C214" s="25" t="s">
        <v>377</v>
      </c>
      <c r="D214" s="26" t="s">
        <v>369</v>
      </c>
      <c r="E214" s="15"/>
      <c r="F214" s="15"/>
    </row>
    <row r="215" spans="1:6" x14ac:dyDescent="0.3">
      <c r="A215" s="27">
        <v>562424</v>
      </c>
      <c r="B215" s="24">
        <v>10342</v>
      </c>
      <c r="C215" s="25" t="s">
        <v>378</v>
      </c>
      <c r="D215" s="26" t="s">
        <v>369</v>
      </c>
      <c r="E215" s="15"/>
      <c r="F215" s="15"/>
    </row>
    <row r="216" spans="1:6" x14ac:dyDescent="0.3">
      <c r="A216" s="27">
        <v>297577</v>
      </c>
      <c r="B216" s="24">
        <v>10343</v>
      </c>
      <c r="C216" s="25" t="s">
        <v>49</v>
      </c>
      <c r="D216" s="26" t="s">
        <v>369</v>
      </c>
      <c r="E216" s="15"/>
      <c r="F216" s="15"/>
    </row>
    <row r="217" spans="1:6" x14ac:dyDescent="0.3">
      <c r="A217" s="27">
        <v>297593</v>
      </c>
      <c r="B217" s="24">
        <v>10344</v>
      </c>
      <c r="C217" s="25" t="s">
        <v>379</v>
      </c>
      <c r="D217" s="26" t="s">
        <v>369</v>
      </c>
      <c r="E217" s="15"/>
      <c r="F217" s="15"/>
    </row>
    <row r="218" spans="1:6" x14ac:dyDescent="0.3">
      <c r="A218" s="27">
        <v>48430749</v>
      </c>
      <c r="B218" s="24">
        <v>10401</v>
      </c>
      <c r="C218" s="25" t="s">
        <v>380</v>
      </c>
      <c r="D218" s="26" t="s">
        <v>219</v>
      </c>
      <c r="E218" s="15"/>
      <c r="F218" s="15"/>
    </row>
    <row r="219" spans="1:6" x14ac:dyDescent="0.3">
      <c r="A219" s="27">
        <v>297755</v>
      </c>
      <c r="B219" s="24">
        <v>10402</v>
      </c>
      <c r="C219" s="25" t="s">
        <v>98</v>
      </c>
      <c r="D219" s="26" t="s">
        <v>219</v>
      </c>
      <c r="E219" s="15"/>
      <c r="F219" s="15"/>
    </row>
    <row r="220" spans="1:6" x14ac:dyDescent="0.3">
      <c r="A220" s="27">
        <v>64629929</v>
      </c>
      <c r="B220" s="24">
        <v>10403</v>
      </c>
      <c r="C220" s="25" t="s">
        <v>133</v>
      </c>
      <c r="D220" s="26" t="s">
        <v>219</v>
      </c>
      <c r="E220" s="15"/>
      <c r="F220" s="15"/>
    </row>
    <row r="221" spans="1:6" x14ac:dyDescent="0.3">
      <c r="A221" s="27">
        <v>68921063</v>
      </c>
      <c r="B221" s="24">
        <v>10404</v>
      </c>
      <c r="C221" s="25" t="s">
        <v>33</v>
      </c>
      <c r="D221" s="26" t="s">
        <v>219</v>
      </c>
      <c r="E221" s="15"/>
      <c r="F221" s="15"/>
    </row>
    <row r="222" spans="1:6" x14ac:dyDescent="0.3">
      <c r="A222" s="27">
        <v>298018</v>
      </c>
      <c r="B222" s="24">
        <v>10405</v>
      </c>
      <c r="C222" s="25" t="s">
        <v>43</v>
      </c>
      <c r="D222" s="26" t="s">
        <v>219</v>
      </c>
      <c r="E222" s="15"/>
      <c r="F222" s="15"/>
    </row>
    <row r="223" spans="1:6" x14ac:dyDescent="0.3">
      <c r="A223" s="27">
        <v>67340474</v>
      </c>
      <c r="B223" s="24">
        <v>10406</v>
      </c>
      <c r="C223" s="25" t="s">
        <v>86</v>
      </c>
      <c r="D223" s="26" t="s">
        <v>219</v>
      </c>
      <c r="E223" s="15"/>
      <c r="F223" s="15"/>
    </row>
    <row r="224" spans="1:6" x14ac:dyDescent="0.3">
      <c r="A224" s="27">
        <v>600661</v>
      </c>
      <c r="B224" s="24">
        <v>10407</v>
      </c>
      <c r="C224" s="25" t="s">
        <v>124</v>
      </c>
      <c r="D224" s="26" t="s">
        <v>219</v>
      </c>
      <c r="E224" s="15"/>
      <c r="F224" s="15"/>
    </row>
    <row r="225" spans="1:6" x14ac:dyDescent="0.3">
      <c r="A225" s="27">
        <v>535117</v>
      </c>
      <c r="B225" s="24">
        <v>10408</v>
      </c>
      <c r="C225" s="25" t="s">
        <v>381</v>
      </c>
      <c r="D225" s="26" t="s">
        <v>178</v>
      </c>
      <c r="E225" s="15"/>
      <c r="F225" s="15"/>
    </row>
    <row r="226" spans="1:6" x14ac:dyDescent="0.3">
      <c r="A226" s="27">
        <v>298484</v>
      </c>
      <c r="B226" s="24">
        <v>10409</v>
      </c>
      <c r="C226" s="25" t="s">
        <v>139</v>
      </c>
      <c r="D226" s="26" t="s">
        <v>219</v>
      </c>
      <c r="E226" s="15"/>
      <c r="F226" s="15"/>
    </row>
    <row r="227" spans="1:6" x14ac:dyDescent="0.3">
      <c r="A227" s="27">
        <v>600679</v>
      </c>
      <c r="B227" s="24">
        <v>10410</v>
      </c>
      <c r="C227" s="25" t="s">
        <v>382</v>
      </c>
      <c r="D227" s="26" t="s">
        <v>219</v>
      </c>
      <c r="E227" s="15"/>
      <c r="F227" s="15"/>
    </row>
    <row r="228" spans="1:6" x14ac:dyDescent="0.3">
      <c r="A228" s="27">
        <v>600687</v>
      </c>
      <c r="B228" s="24">
        <v>10421</v>
      </c>
      <c r="C228" s="25" t="s">
        <v>383</v>
      </c>
      <c r="D228" s="26" t="s">
        <v>219</v>
      </c>
      <c r="E228" s="15"/>
      <c r="F228" s="15"/>
    </row>
    <row r="229" spans="1:6" x14ac:dyDescent="0.3">
      <c r="A229" s="27">
        <v>297852</v>
      </c>
      <c r="B229" s="24">
        <v>10422</v>
      </c>
      <c r="C229" s="25" t="s">
        <v>63</v>
      </c>
      <c r="D229" s="26" t="s">
        <v>219</v>
      </c>
      <c r="E229" s="15"/>
      <c r="F229" s="15"/>
    </row>
    <row r="230" spans="1:6" x14ac:dyDescent="0.3">
      <c r="A230" s="27">
        <v>296856</v>
      </c>
      <c r="B230" s="24">
        <v>10423</v>
      </c>
      <c r="C230" s="25" t="s">
        <v>384</v>
      </c>
      <c r="D230" s="26" t="s">
        <v>219</v>
      </c>
      <c r="E230" s="15"/>
      <c r="F230" s="15"/>
    </row>
    <row r="231" spans="1:6" x14ac:dyDescent="0.3">
      <c r="A231" s="27">
        <v>298115</v>
      </c>
      <c r="B231" s="24">
        <v>10424</v>
      </c>
      <c r="C231" s="25" t="s">
        <v>268</v>
      </c>
      <c r="D231" s="26" t="s">
        <v>219</v>
      </c>
      <c r="E231" s="15"/>
      <c r="F231" s="15"/>
    </row>
    <row r="232" spans="1:6" x14ac:dyDescent="0.3">
      <c r="A232" s="27">
        <v>298476</v>
      </c>
      <c r="B232" s="24">
        <v>10425</v>
      </c>
      <c r="C232" s="25" t="s">
        <v>385</v>
      </c>
      <c r="D232" s="26" t="s">
        <v>219</v>
      </c>
      <c r="E232" s="15"/>
      <c r="F232" s="15"/>
    </row>
    <row r="233" spans="1:6" x14ac:dyDescent="0.3">
      <c r="A233" s="27">
        <v>298514</v>
      </c>
      <c r="B233" s="24">
        <v>10426</v>
      </c>
      <c r="C233" s="25" t="s">
        <v>126</v>
      </c>
      <c r="D233" s="26" t="s">
        <v>219</v>
      </c>
      <c r="E233" s="15"/>
      <c r="F233" s="15"/>
    </row>
    <row r="234" spans="1:6" x14ac:dyDescent="0.3">
      <c r="A234" s="27">
        <v>298531</v>
      </c>
      <c r="B234" s="24">
        <v>10427</v>
      </c>
      <c r="C234" s="25" t="s">
        <v>55</v>
      </c>
      <c r="D234" s="26" t="s">
        <v>219</v>
      </c>
      <c r="E234" s="15"/>
      <c r="F234" s="15"/>
    </row>
    <row r="235" spans="1:6" x14ac:dyDescent="0.3">
      <c r="A235" s="27">
        <v>297861</v>
      </c>
      <c r="B235" s="24">
        <v>10431</v>
      </c>
      <c r="C235" s="25" t="s">
        <v>65</v>
      </c>
      <c r="D235" s="26" t="s">
        <v>219</v>
      </c>
      <c r="E235" s="15"/>
      <c r="F235" s="15"/>
    </row>
    <row r="236" spans="1:6" x14ac:dyDescent="0.3">
      <c r="A236" s="27">
        <v>848468</v>
      </c>
      <c r="B236" s="24">
        <v>10432</v>
      </c>
      <c r="C236" s="25" t="s">
        <v>386</v>
      </c>
      <c r="D236" s="26" t="s">
        <v>219</v>
      </c>
      <c r="E236" s="15"/>
      <c r="F236" s="15"/>
    </row>
    <row r="237" spans="1:6" x14ac:dyDescent="0.3">
      <c r="A237" s="27">
        <v>848514</v>
      </c>
      <c r="B237" s="24">
        <v>10433</v>
      </c>
      <c r="C237" s="25" t="s">
        <v>132</v>
      </c>
      <c r="D237" s="26" t="s">
        <v>219</v>
      </c>
      <c r="E237" s="15"/>
      <c r="F237" s="15"/>
    </row>
    <row r="238" spans="1:6" x14ac:dyDescent="0.3">
      <c r="A238" s="27">
        <v>298077</v>
      </c>
      <c r="B238" s="24">
        <v>10441</v>
      </c>
      <c r="C238" s="25" t="s">
        <v>96</v>
      </c>
      <c r="D238" s="26" t="s">
        <v>219</v>
      </c>
      <c r="E238" s="15"/>
      <c r="F238" s="15"/>
    </row>
    <row r="239" spans="1:6" x14ac:dyDescent="0.3">
      <c r="A239" s="27">
        <v>298468</v>
      </c>
      <c r="B239" s="24">
        <v>10442</v>
      </c>
      <c r="C239" s="25" t="s">
        <v>85</v>
      </c>
      <c r="D239" s="26" t="s">
        <v>219</v>
      </c>
      <c r="E239" s="15"/>
      <c r="F239" s="15"/>
    </row>
    <row r="240" spans="1:6" x14ac:dyDescent="0.3">
      <c r="A240" s="27">
        <v>600709</v>
      </c>
      <c r="B240" s="24">
        <v>10443</v>
      </c>
      <c r="C240" s="25" t="s">
        <v>387</v>
      </c>
      <c r="D240" s="26" t="s">
        <v>219</v>
      </c>
      <c r="E240" s="15"/>
      <c r="F240" s="15"/>
    </row>
    <row r="241" spans="1:6" x14ac:dyDescent="0.3">
      <c r="A241" s="27">
        <v>600831</v>
      </c>
      <c r="B241" s="24">
        <v>10444</v>
      </c>
      <c r="C241" s="25" t="s">
        <v>388</v>
      </c>
      <c r="D241" s="26" t="s">
        <v>219</v>
      </c>
      <c r="E241" s="15"/>
      <c r="F241" s="15"/>
    </row>
    <row r="242" spans="1:6" x14ac:dyDescent="0.3">
      <c r="A242" s="27">
        <v>297721</v>
      </c>
      <c r="B242" s="24">
        <v>10451</v>
      </c>
      <c r="C242" s="25" t="s">
        <v>389</v>
      </c>
      <c r="D242" s="26" t="s">
        <v>219</v>
      </c>
      <c r="E242" s="15"/>
      <c r="F242" s="15"/>
    </row>
    <row r="243" spans="1:6" x14ac:dyDescent="0.3">
      <c r="A243" s="27">
        <v>600717</v>
      </c>
      <c r="B243" s="24">
        <v>10452</v>
      </c>
      <c r="C243" s="25" t="s">
        <v>83</v>
      </c>
      <c r="D243" s="26" t="s">
        <v>219</v>
      </c>
      <c r="E243" s="15"/>
      <c r="F243" s="15"/>
    </row>
    <row r="244" spans="1:6" x14ac:dyDescent="0.3">
      <c r="A244" s="27">
        <v>297917</v>
      </c>
      <c r="B244" s="24">
        <v>10453</v>
      </c>
      <c r="C244" s="25" t="s">
        <v>11</v>
      </c>
      <c r="D244" s="26" t="s">
        <v>219</v>
      </c>
      <c r="E244" s="15"/>
      <c r="F244" s="15"/>
    </row>
    <row r="245" spans="1:6" x14ac:dyDescent="0.3">
      <c r="A245" s="27">
        <v>600725</v>
      </c>
      <c r="B245" s="24">
        <v>10454</v>
      </c>
      <c r="C245" s="25" t="s">
        <v>390</v>
      </c>
      <c r="D245" s="26" t="s">
        <v>219</v>
      </c>
      <c r="E245" s="15"/>
      <c r="F245" s="15"/>
    </row>
    <row r="246" spans="1:6" x14ac:dyDescent="0.3">
      <c r="A246" s="27">
        <v>600733</v>
      </c>
      <c r="B246" s="24">
        <v>10455</v>
      </c>
      <c r="C246" s="25" t="s">
        <v>391</v>
      </c>
      <c r="D246" s="26" t="s">
        <v>219</v>
      </c>
      <c r="E246" s="15"/>
      <c r="F246" s="15"/>
    </row>
    <row r="247" spans="1:6" x14ac:dyDescent="0.3">
      <c r="A247" s="27">
        <v>298191</v>
      </c>
      <c r="B247" s="24">
        <v>10456</v>
      </c>
      <c r="C247" s="25" t="s">
        <v>392</v>
      </c>
      <c r="D247" s="26" t="s">
        <v>219</v>
      </c>
      <c r="E247" s="15"/>
      <c r="F247" s="15"/>
    </row>
    <row r="248" spans="1:6" x14ac:dyDescent="0.3">
      <c r="A248" s="27">
        <v>298212</v>
      </c>
      <c r="B248" s="24">
        <v>10457</v>
      </c>
      <c r="C248" s="25" t="s">
        <v>69</v>
      </c>
      <c r="D248" s="26" t="s">
        <v>219</v>
      </c>
      <c r="E248" s="15"/>
      <c r="F248" s="15"/>
    </row>
    <row r="249" spans="1:6" x14ac:dyDescent="0.3">
      <c r="A249" s="27">
        <v>600741</v>
      </c>
      <c r="B249" s="24">
        <v>10458</v>
      </c>
      <c r="C249" s="25" t="s">
        <v>393</v>
      </c>
      <c r="D249" s="26" t="s">
        <v>219</v>
      </c>
      <c r="E249" s="15"/>
      <c r="F249" s="15"/>
    </row>
    <row r="250" spans="1:6" x14ac:dyDescent="0.3">
      <c r="A250" s="27">
        <v>298352</v>
      </c>
      <c r="B250" s="24">
        <v>10459</v>
      </c>
      <c r="C250" s="25" t="s">
        <v>394</v>
      </c>
      <c r="D250" s="26" t="s">
        <v>219</v>
      </c>
      <c r="E250" s="15"/>
      <c r="F250" s="15"/>
    </row>
    <row r="251" spans="1:6" x14ac:dyDescent="0.3">
      <c r="A251" s="27">
        <v>298425</v>
      </c>
      <c r="B251" s="24">
        <v>10460</v>
      </c>
      <c r="C251" s="25" t="s">
        <v>45</v>
      </c>
      <c r="D251" s="26" t="s">
        <v>219</v>
      </c>
      <c r="E251" s="15"/>
      <c r="F251" s="15"/>
    </row>
    <row r="252" spans="1:6" x14ac:dyDescent="0.3">
      <c r="A252" s="27">
        <v>298450</v>
      </c>
      <c r="B252" s="24">
        <v>10461</v>
      </c>
      <c r="C252" s="25" t="s">
        <v>90</v>
      </c>
      <c r="D252" s="26" t="s">
        <v>219</v>
      </c>
      <c r="E252" s="15"/>
      <c r="F252" s="15"/>
    </row>
    <row r="253" spans="1:6" x14ac:dyDescent="0.3">
      <c r="A253" s="27">
        <v>60798432</v>
      </c>
      <c r="B253" s="24">
        <v>10462</v>
      </c>
      <c r="C253" s="25" t="s">
        <v>395</v>
      </c>
      <c r="D253" s="26" t="s">
        <v>219</v>
      </c>
      <c r="E253" s="15"/>
      <c r="F253" s="15"/>
    </row>
    <row r="254" spans="1:6" x14ac:dyDescent="0.3">
      <c r="A254" s="27">
        <v>48804711</v>
      </c>
      <c r="B254" s="24">
        <v>10463</v>
      </c>
      <c r="C254" s="25" t="s">
        <v>396</v>
      </c>
      <c r="D254" s="26" t="s">
        <v>219</v>
      </c>
      <c r="E254" s="15"/>
      <c r="F254" s="15"/>
    </row>
    <row r="255" spans="1:6" x14ac:dyDescent="0.3">
      <c r="A255" s="27">
        <v>600750</v>
      </c>
      <c r="B255" s="24">
        <v>10471</v>
      </c>
      <c r="C255" s="25" t="s">
        <v>397</v>
      </c>
      <c r="D255" s="26" t="s">
        <v>219</v>
      </c>
      <c r="E255" s="15"/>
      <c r="F255" s="15"/>
    </row>
    <row r="256" spans="1:6" x14ac:dyDescent="0.3">
      <c r="A256" s="27">
        <v>600768</v>
      </c>
      <c r="B256" s="24">
        <v>10472</v>
      </c>
      <c r="C256" s="25" t="s">
        <v>39</v>
      </c>
      <c r="D256" s="26" t="s">
        <v>219</v>
      </c>
      <c r="E256" s="15"/>
      <c r="F256" s="15"/>
    </row>
    <row r="257" spans="1:6" x14ac:dyDescent="0.3">
      <c r="A257" s="27">
        <v>60798483</v>
      </c>
      <c r="B257" s="24">
        <v>10473</v>
      </c>
      <c r="C257" s="25" t="s">
        <v>398</v>
      </c>
      <c r="D257" s="26" t="s">
        <v>219</v>
      </c>
      <c r="E257" s="15"/>
      <c r="F257" s="15"/>
    </row>
    <row r="258" spans="1:6" x14ac:dyDescent="0.3">
      <c r="A258" s="27">
        <v>297976</v>
      </c>
      <c r="B258" s="24">
        <v>10474</v>
      </c>
      <c r="C258" s="25" t="s">
        <v>399</v>
      </c>
      <c r="D258" s="26" t="s">
        <v>219</v>
      </c>
      <c r="E258" s="15"/>
      <c r="F258" s="15"/>
    </row>
    <row r="259" spans="1:6" x14ac:dyDescent="0.3">
      <c r="A259" s="27">
        <v>298158</v>
      </c>
      <c r="B259" s="24">
        <v>10475</v>
      </c>
      <c r="C259" s="25" t="s">
        <v>47</v>
      </c>
      <c r="D259" s="26" t="s">
        <v>219</v>
      </c>
      <c r="E259" s="15"/>
      <c r="F259" s="15"/>
    </row>
    <row r="260" spans="1:6" x14ac:dyDescent="0.3">
      <c r="A260" s="27">
        <v>600776</v>
      </c>
      <c r="B260" s="24">
        <v>10476</v>
      </c>
      <c r="C260" s="25" t="s">
        <v>400</v>
      </c>
      <c r="D260" s="26" t="s">
        <v>219</v>
      </c>
      <c r="E260" s="15"/>
      <c r="F260" s="15"/>
    </row>
    <row r="261" spans="1:6" x14ac:dyDescent="0.3">
      <c r="A261" s="27">
        <v>298221</v>
      </c>
      <c r="B261" s="24">
        <v>10477</v>
      </c>
      <c r="C261" s="25" t="s">
        <v>114</v>
      </c>
      <c r="D261" s="26" t="s">
        <v>219</v>
      </c>
      <c r="E261" s="15"/>
      <c r="F261" s="15"/>
    </row>
    <row r="262" spans="1:6" x14ac:dyDescent="0.3">
      <c r="A262" s="27">
        <v>298387</v>
      </c>
      <c r="B262" s="24">
        <v>10478</v>
      </c>
      <c r="C262" s="25" t="s">
        <v>30</v>
      </c>
      <c r="D262" s="26" t="s">
        <v>219</v>
      </c>
      <c r="E262" s="15"/>
      <c r="F262" s="15"/>
    </row>
    <row r="263" spans="1:6" x14ac:dyDescent="0.3">
      <c r="A263" s="27">
        <v>62351290</v>
      </c>
      <c r="B263" s="24">
        <v>10479</v>
      </c>
      <c r="C263" s="25" t="s">
        <v>7</v>
      </c>
      <c r="D263" s="26" t="s">
        <v>219</v>
      </c>
      <c r="E263" s="15"/>
      <c r="F263" s="15"/>
    </row>
    <row r="264" spans="1:6" x14ac:dyDescent="0.3">
      <c r="A264" s="27">
        <v>600784</v>
      </c>
      <c r="B264" s="24">
        <v>10481</v>
      </c>
      <c r="C264" s="25" t="s">
        <v>9</v>
      </c>
      <c r="D264" s="26" t="s">
        <v>219</v>
      </c>
      <c r="E264" s="15"/>
      <c r="F264" s="15"/>
    </row>
    <row r="265" spans="1:6" x14ac:dyDescent="0.3">
      <c r="A265" s="27">
        <v>600792</v>
      </c>
      <c r="B265" s="24">
        <v>10482</v>
      </c>
      <c r="C265" s="25" t="s">
        <v>137</v>
      </c>
      <c r="D265" s="26" t="s">
        <v>219</v>
      </c>
      <c r="E265" s="15"/>
      <c r="F265" s="15"/>
    </row>
    <row r="266" spans="1:6" x14ac:dyDescent="0.3">
      <c r="A266" s="27">
        <v>298263</v>
      </c>
      <c r="B266" s="24">
        <v>10483</v>
      </c>
      <c r="C266" s="25" t="s">
        <v>118</v>
      </c>
      <c r="D266" s="26" t="s">
        <v>219</v>
      </c>
      <c r="E266" s="15"/>
      <c r="F266" s="15"/>
    </row>
    <row r="267" spans="1:6" x14ac:dyDescent="0.3">
      <c r="A267" s="27">
        <v>298328</v>
      </c>
      <c r="B267" s="24">
        <v>10484</v>
      </c>
      <c r="C267" s="25" t="s">
        <v>88</v>
      </c>
      <c r="D267" s="26" t="s">
        <v>219</v>
      </c>
      <c r="E267" s="15"/>
      <c r="F267" s="15"/>
    </row>
    <row r="268" spans="1:6" x14ac:dyDescent="0.3">
      <c r="A268" s="27">
        <v>600806</v>
      </c>
      <c r="B268" s="24">
        <v>10485</v>
      </c>
      <c r="C268" s="25" t="s">
        <v>401</v>
      </c>
      <c r="D268" s="26" t="s">
        <v>219</v>
      </c>
      <c r="E268" s="15"/>
      <c r="F268" s="15"/>
    </row>
    <row r="269" spans="1:6" x14ac:dyDescent="0.3">
      <c r="A269" s="27">
        <v>848441</v>
      </c>
      <c r="B269" s="24">
        <v>10486</v>
      </c>
      <c r="C269" s="25" t="s">
        <v>92</v>
      </c>
      <c r="D269" s="26" t="s">
        <v>219</v>
      </c>
      <c r="E269" s="15"/>
      <c r="F269" s="15"/>
    </row>
    <row r="270" spans="1:6" x14ac:dyDescent="0.3">
      <c r="A270" s="27">
        <v>600814</v>
      </c>
      <c r="B270" s="24">
        <v>10491</v>
      </c>
      <c r="C270" s="25" t="s">
        <v>32</v>
      </c>
      <c r="D270" s="26" t="s">
        <v>219</v>
      </c>
      <c r="E270" s="15"/>
      <c r="F270" s="15"/>
    </row>
    <row r="271" spans="1:6" x14ac:dyDescent="0.3">
      <c r="A271" s="27">
        <v>600822</v>
      </c>
      <c r="B271" s="24">
        <v>10492</v>
      </c>
      <c r="C271" s="25" t="s">
        <v>402</v>
      </c>
      <c r="D271" s="26" t="s">
        <v>219</v>
      </c>
      <c r="E271" s="15"/>
      <c r="F271" s="15"/>
    </row>
    <row r="272" spans="1:6" x14ac:dyDescent="0.3">
      <c r="A272" s="27">
        <v>298441</v>
      </c>
      <c r="B272" s="24">
        <v>10493</v>
      </c>
      <c r="C272" s="25" t="s">
        <v>53</v>
      </c>
      <c r="D272" s="26" t="s">
        <v>219</v>
      </c>
      <c r="E272" s="15"/>
      <c r="F272" s="15"/>
    </row>
    <row r="273" spans="1:6" x14ac:dyDescent="0.3">
      <c r="A273" s="27">
        <v>72086718</v>
      </c>
      <c r="B273" s="24">
        <v>10494</v>
      </c>
      <c r="C273" s="25" t="s">
        <v>403</v>
      </c>
      <c r="D273" s="26" t="s">
        <v>219</v>
      </c>
      <c r="E273" s="15"/>
      <c r="F273" s="15"/>
    </row>
    <row r="274" spans="1:6" x14ac:dyDescent="0.3">
      <c r="A274" s="27">
        <v>534650</v>
      </c>
      <c r="B274" s="24">
        <v>10501</v>
      </c>
      <c r="C274" s="25" t="s">
        <v>26</v>
      </c>
      <c r="D274" s="26" t="s">
        <v>178</v>
      </c>
      <c r="E274" s="15"/>
      <c r="F274" s="15"/>
    </row>
    <row r="275" spans="1:6" x14ac:dyDescent="0.3">
      <c r="A275" s="27">
        <v>299839</v>
      </c>
      <c r="B275" s="24">
        <v>10502</v>
      </c>
      <c r="C275" s="25" t="s">
        <v>100</v>
      </c>
      <c r="D275" s="26" t="s">
        <v>178</v>
      </c>
      <c r="E275" s="15"/>
      <c r="F275" s="15"/>
    </row>
    <row r="276" spans="1:6" x14ac:dyDescent="0.3">
      <c r="A276" s="27">
        <v>635456</v>
      </c>
      <c r="B276" s="24">
        <v>10503</v>
      </c>
      <c r="C276" s="25" t="s">
        <v>81</v>
      </c>
      <c r="D276" s="26" t="s">
        <v>178</v>
      </c>
      <c r="E276" s="15"/>
      <c r="F276" s="15"/>
    </row>
    <row r="277" spans="1:6" x14ac:dyDescent="0.3">
      <c r="A277" s="27">
        <v>635464</v>
      </c>
      <c r="B277" s="24">
        <v>10504</v>
      </c>
      <c r="C277" s="25" t="s">
        <v>79</v>
      </c>
      <c r="D277" s="26" t="s">
        <v>178</v>
      </c>
      <c r="E277" s="15"/>
      <c r="F277" s="15"/>
    </row>
    <row r="278" spans="1:6" x14ac:dyDescent="0.3">
      <c r="A278" s="27">
        <v>849731</v>
      </c>
      <c r="B278" s="24">
        <v>10505</v>
      </c>
      <c r="C278" s="25" t="s">
        <v>22</v>
      </c>
      <c r="D278" s="26" t="s">
        <v>178</v>
      </c>
      <c r="E278" s="15"/>
      <c r="F278" s="15"/>
    </row>
    <row r="279" spans="1:6" x14ac:dyDescent="0.3">
      <c r="A279" s="27">
        <v>299979</v>
      </c>
      <c r="B279" s="24">
        <v>10506</v>
      </c>
      <c r="C279" s="25" t="s">
        <v>37</v>
      </c>
      <c r="D279" s="26" t="s">
        <v>178</v>
      </c>
      <c r="E279" s="15"/>
      <c r="F279" s="15"/>
    </row>
    <row r="280" spans="1:6" x14ac:dyDescent="0.3">
      <c r="A280" s="27">
        <v>635511</v>
      </c>
      <c r="B280" s="24">
        <v>10507</v>
      </c>
      <c r="C280" s="25" t="s">
        <v>404</v>
      </c>
      <c r="D280" s="26" t="s">
        <v>178</v>
      </c>
      <c r="E280" s="15"/>
      <c r="F280" s="15"/>
    </row>
    <row r="281" spans="1:6" x14ac:dyDescent="0.3">
      <c r="A281" s="27">
        <v>300063</v>
      </c>
      <c r="B281" s="24">
        <v>10508</v>
      </c>
      <c r="C281" s="25" t="s">
        <v>106</v>
      </c>
      <c r="D281" s="26" t="s">
        <v>178</v>
      </c>
      <c r="E281" s="15"/>
      <c r="F281" s="15"/>
    </row>
    <row r="282" spans="1:6" x14ac:dyDescent="0.3">
      <c r="A282" s="27">
        <v>849961</v>
      </c>
      <c r="B282" s="24">
        <v>10509</v>
      </c>
      <c r="C282" s="25" t="s">
        <v>71</v>
      </c>
      <c r="D282" s="26" t="s">
        <v>178</v>
      </c>
      <c r="E282" s="15"/>
      <c r="F282" s="15"/>
    </row>
    <row r="283" spans="1:6" x14ac:dyDescent="0.3">
      <c r="A283" s="27">
        <v>300390</v>
      </c>
      <c r="B283" s="24">
        <v>10510</v>
      </c>
      <c r="C283" s="25" t="s">
        <v>16</v>
      </c>
      <c r="D283" s="26" t="s">
        <v>178</v>
      </c>
      <c r="E283" s="15"/>
      <c r="F283" s="15"/>
    </row>
    <row r="284" spans="1:6" x14ac:dyDescent="0.3">
      <c r="A284" s="27">
        <v>300411</v>
      </c>
      <c r="B284" s="24">
        <v>10511</v>
      </c>
      <c r="C284" s="25" t="s">
        <v>405</v>
      </c>
      <c r="D284" s="26" t="s">
        <v>178</v>
      </c>
      <c r="E284" s="15"/>
      <c r="F284" s="15"/>
    </row>
    <row r="285" spans="1:6" x14ac:dyDescent="0.3">
      <c r="A285" s="27">
        <v>300560</v>
      </c>
      <c r="B285" s="24">
        <v>10512</v>
      </c>
      <c r="C285" s="25" t="s">
        <v>120</v>
      </c>
      <c r="D285" s="26" t="s">
        <v>178</v>
      </c>
      <c r="E285" s="15"/>
      <c r="F285" s="15"/>
    </row>
    <row r="286" spans="1:6" x14ac:dyDescent="0.3">
      <c r="A286" s="27">
        <v>300730</v>
      </c>
      <c r="B286" s="24">
        <v>10513</v>
      </c>
      <c r="C286" s="25" t="s">
        <v>73</v>
      </c>
      <c r="D286" s="26" t="s">
        <v>178</v>
      </c>
      <c r="E286" s="15"/>
      <c r="F286" s="15"/>
    </row>
    <row r="287" spans="1:6" x14ac:dyDescent="0.3">
      <c r="A287" s="27">
        <v>635545</v>
      </c>
      <c r="B287" s="24">
        <v>10514</v>
      </c>
      <c r="C287" s="25" t="s">
        <v>59</v>
      </c>
      <c r="D287" s="26" t="s">
        <v>178</v>
      </c>
      <c r="E287" s="15"/>
      <c r="F287" s="15"/>
    </row>
    <row r="288" spans="1:6" x14ac:dyDescent="0.3">
      <c r="A288" s="27">
        <v>635553</v>
      </c>
      <c r="B288" s="24">
        <v>10515</v>
      </c>
      <c r="C288" s="25" t="s">
        <v>61</v>
      </c>
      <c r="D288" s="26" t="s">
        <v>178</v>
      </c>
      <c r="E288" s="15"/>
      <c r="F288" s="15"/>
    </row>
    <row r="289" spans="1:6" x14ac:dyDescent="0.3">
      <c r="A289" s="27">
        <v>299847</v>
      </c>
      <c r="B289" s="24">
        <v>10521</v>
      </c>
      <c r="C289" s="25" t="s">
        <v>406</v>
      </c>
      <c r="D289" s="26" t="s">
        <v>178</v>
      </c>
      <c r="E289" s="15"/>
      <c r="F289" s="15"/>
    </row>
    <row r="290" spans="1:6" x14ac:dyDescent="0.3">
      <c r="A290" s="27">
        <v>300161</v>
      </c>
      <c r="B290" s="24">
        <v>10522</v>
      </c>
      <c r="C290" s="25" t="s">
        <v>407</v>
      </c>
      <c r="D290" s="26" t="s">
        <v>178</v>
      </c>
      <c r="E290" s="15"/>
      <c r="F290" s="15"/>
    </row>
    <row r="291" spans="1:6" x14ac:dyDescent="0.3">
      <c r="A291" s="27">
        <v>300241</v>
      </c>
      <c r="B291" s="24">
        <v>10523</v>
      </c>
      <c r="C291" s="25" t="s">
        <v>408</v>
      </c>
      <c r="D291" s="26" t="s">
        <v>178</v>
      </c>
      <c r="E291" s="15"/>
      <c r="F291" s="15"/>
    </row>
    <row r="292" spans="1:6" x14ac:dyDescent="0.3">
      <c r="A292" s="27">
        <v>300292</v>
      </c>
      <c r="B292" s="24">
        <v>10524</v>
      </c>
      <c r="C292" s="25" t="s">
        <v>409</v>
      </c>
      <c r="D292" s="26" t="s">
        <v>178</v>
      </c>
      <c r="E292" s="15"/>
      <c r="F292" s="15"/>
    </row>
    <row r="293" spans="1:6" x14ac:dyDescent="0.3">
      <c r="A293" s="27">
        <v>635499</v>
      </c>
      <c r="B293" s="24">
        <v>10525</v>
      </c>
      <c r="C293" s="25" t="s">
        <v>410</v>
      </c>
      <c r="D293" s="26" t="s">
        <v>178</v>
      </c>
      <c r="E293" s="15"/>
      <c r="F293" s="15"/>
    </row>
    <row r="294" spans="1:6" x14ac:dyDescent="0.3">
      <c r="A294" s="27">
        <v>534668</v>
      </c>
      <c r="B294" s="24">
        <v>10526</v>
      </c>
      <c r="C294" s="25" t="s">
        <v>411</v>
      </c>
      <c r="D294" s="26" t="s">
        <v>178</v>
      </c>
      <c r="E294" s="15"/>
      <c r="F294" s="15"/>
    </row>
    <row r="295" spans="1:6" x14ac:dyDescent="0.3">
      <c r="A295" s="27">
        <v>300713</v>
      </c>
      <c r="B295" s="24">
        <v>10527</v>
      </c>
      <c r="C295" s="25" t="s">
        <v>412</v>
      </c>
      <c r="D295" s="26" t="s">
        <v>178</v>
      </c>
      <c r="E295" s="15"/>
      <c r="F295" s="15"/>
    </row>
    <row r="296" spans="1:6" x14ac:dyDescent="0.3">
      <c r="A296" s="27">
        <v>300756</v>
      </c>
      <c r="B296" s="24">
        <v>10528</v>
      </c>
      <c r="C296" s="25" t="s">
        <v>413</v>
      </c>
      <c r="D296" s="26" t="s">
        <v>178</v>
      </c>
      <c r="E296" s="15"/>
      <c r="F296" s="15"/>
    </row>
    <row r="297" spans="1:6" x14ac:dyDescent="0.3">
      <c r="A297" s="27">
        <v>635481</v>
      </c>
      <c r="B297" s="24">
        <v>10529</v>
      </c>
      <c r="C297" s="25" t="s">
        <v>414</v>
      </c>
      <c r="D297" s="26" t="s">
        <v>178</v>
      </c>
      <c r="E297" s="15"/>
      <c r="F297" s="15"/>
    </row>
    <row r="298" spans="1:6" x14ac:dyDescent="0.3">
      <c r="A298" s="27">
        <v>47812303</v>
      </c>
      <c r="B298" s="24">
        <v>10531</v>
      </c>
      <c r="C298" s="25" t="s">
        <v>415</v>
      </c>
      <c r="D298" s="26" t="s">
        <v>178</v>
      </c>
      <c r="E298" s="15"/>
      <c r="F298" s="15"/>
    </row>
    <row r="299" spans="1:6" x14ac:dyDescent="0.3">
      <c r="A299" s="27">
        <v>635600</v>
      </c>
      <c r="B299" s="24">
        <v>10532</v>
      </c>
      <c r="C299" s="25" t="s">
        <v>416</v>
      </c>
      <c r="D299" s="26" t="s">
        <v>178</v>
      </c>
      <c r="E299" s="15"/>
      <c r="F299" s="15"/>
    </row>
    <row r="300" spans="1:6" x14ac:dyDescent="0.3">
      <c r="A300" s="27">
        <v>299871</v>
      </c>
      <c r="B300" s="24">
        <v>10533</v>
      </c>
      <c r="C300" s="25" t="s">
        <v>417</v>
      </c>
      <c r="D300" s="26" t="s">
        <v>178</v>
      </c>
      <c r="E300" s="15"/>
      <c r="F300" s="15"/>
    </row>
    <row r="301" spans="1:6" x14ac:dyDescent="0.3">
      <c r="A301" s="27">
        <v>635413</v>
      </c>
      <c r="B301" s="24">
        <v>10534</v>
      </c>
      <c r="C301" s="25" t="s">
        <v>418</v>
      </c>
      <c r="D301" s="26" t="s">
        <v>178</v>
      </c>
      <c r="E301" s="15"/>
      <c r="F301" s="15"/>
    </row>
    <row r="302" spans="1:6" x14ac:dyDescent="0.3">
      <c r="A302" s="27">
        <v>635570</v>
      </c>
      <c r="B302" s="24">
        <v>10535</v>
      </c>
      <c r="C302" s="25" t="s">
        <v>419</v>
      </c>
      <c r="D302" s="26" t="s">
        <v>178</v>
      </c>
      <c r="E302" s="15"/>
      <c r="F302" s="15"/>
    </row>
    <row r="303" spans="1:6" x14ac:dyDescent="0.3">
      <c r="A303" s="27">
        <v>300021</v>
      </c>
      <c r="B303" s="24">
        <v>10536</v>
      </c>
      <c r="C303" s="25" t="s">
        <v>420</v>
      </c>
      <c r="D303" s="26" t="s">
        <v>178</v>
      </c>
      <c r="E303" s="15"/>
      <c r="F303" s="15"/>
    </row>
    <row r="304" spans="1:6" x14ac:dyDescent="0.3">
      <c r="A304" s="27">
        <v>635596</v>
      </c>
      <c r="B304" s="24">
        <v>10537</v>
      </c>
      <c r="C304" s="25" t="s">
        <v>421</v>
      </c>
      <c r="D304" s="26" t="s">
        <v>178</v>
      </c>
      <c r="E304" s="15"/>
      <c r="F304" s="15"/>
    </row>
    <row r="305" spans="1:6" x14ac:dyDescent="0.3">
      <c r="A305" s="27">
        <v>635430</v>
      </c>
      <c r="B305" s="24">
        <v>10538</v>
      </c>
      <c r="C305" s="25" t="s">
        <v>422</v>
      </c>
      <c r="D305" s="26" t="s">
        <v>178</v>
      </c>
      <c r="E305" s="15"/>
      <c r="F305" s="15"/>
    </row>
    <row r="306" spans="1:6" x14ac:dyDescent="0.3">
      <c r="A306" s="27">
        <v>300071</v>
      </c>
      <c r="B306" s="24">
        <v>10539</v>
      </c>
      <c r="C306" s="25" t="s">
        <v>423</v>
      </c>
      <c r="D306" s="26" t="s">
        <v>178</v>
      </c>
      <c r="E306" s="15"/>
      <c r="F306" s="15"/>
    </row>
    <row r="307" spans="1:6" x14ac:dyDescent="0.3">
      <c r="A307" s="27">
        <v>300080</v>
      </c>
      <c r="B307" s="24">
        <v>10540</v>
      </c>
      <c r="C307" s="25" t="s">
        <v>424</v>
      </c>
      <c r="D307" s="26" t="s">
        <v>178</v>
      </c>
      <c r="E307" s="15"/>
      <c r="F307" s="15"/>
    </row>
    <row r="308" spans="1:6" x14ac:dyDescent="0.3">
      <c r="A308" s="27">
        <v>300136</v>
      </c>
      <c r="B308" s="24">
        <v>10541</v>
      </c>
      <c r="C308" s="25" t="s">
        <v>425</v>
      </c>
      <c r="D308" s="26" t="s">
        <v>178</v>
      </c>
      <c r="E308" s="15"/>
      <c r="F308" s="15"/>
    </row>
    <row r="309" spans="1:6" x14ac:dyDescent="0.3">
      <c r="A309" s="27">
        <v>300144</v>
      </c>
      <c r="B309" s="24">
        <v>10542</v>
      </c>
      <c r="C309" s="25" t="s">
        <v>426</v>
      </c>
      <c r="D309" s="26" t="s">
        <v>178</v>
      </c>
      <c r="E309" s="15"/>
      <c r="F309" s="15"/>
    </row>
    <row r="310" spans="1:6" x14ac:dyDescent="0.3">
      <c r="A310" s="27">
        <v>533947</v>
      </c>
      <c r="B310" s="24">
        <v>10543</v>
      </c>
      <c r="C310" s="25" t="s">
        <v>427</v>
      </c>
      <c r="D310" s="26" t="s">
        <v>178</v>
      </c>
      <c r="E310" s="15"/>
      <c r="F310" s="15"/>
    </row>
    <row r="311" spans="1:6" x14ac:dyDescent="0.3">
      <c r="A311" s="27">
        <v>849685</v>
      </c>
      <c r="B311" s="24">
        <v>10544</v>
      </c>
      <c r="C311" s="25" t="s">
        <v>428</v>
      </c>
      <c r="D311" s="26" t="s">
        <v>178</v>
      </c>
      <c r="E311" s="15"/>
      <c r="F311" s="15"/>
    </row>
    <row r="312" spans="1:6" x14ac:dyDescent="0.3">
      <c r="A312" s="27">
        <v>300187</v>
      </c>
      <c r="B312" s="24">
        <v>10545</v>
      </c>
      <c r="C312" s="25" t="s">
        <v>429</v>
      </c>
      <c r="D312" s="26" t="s">
        <v>178</v>
      </c>
      <c r="E312" s="15"/>
      <c r="F312" s="15"/>
    </row>
    <row r="313" spans="1:6" x14ac:dyDescent="0.3">
      <c r="A313" s="27">
        <v>849952</v>
      </c>
      <c r="B313" s="24">
        <v>10546</v>
      </c>
      <c r="C313" s="25" t="s">
        <v>430</v>
      </c>
      <c r="D313" s="26" t="s">
        <v>178</v>
      </c>
      <c r="E313" s="15"/>
      <c r="F313" s="15"/>
    </row>
    <row r="314" spans="1:6" x14ac:dyDescent="0.3">
      <c r="A314" s="27">
        <v>534722</v>
      </c>
      <c r="B314" s="24">
        <v>10547</v>
      </c>
      <c r="C314" s="25" t="s">
        <v>431</v>
      </c>
      <c r="D314" s="26" t="s">
        <v>178</v>
      </c>
      <c r="E314" s="15"/>
      <c r="F314" s="15"/>
    </row>
    <row r="315" spans="1:6" x14ac:dyDescent="0.3">
      <c r="A315" s="27">
        <v>635375</v>
      </c>
      <c r="B315" s="24">
        <v>10548</v>
      </c>
      <c r="C315" s="25" t="s">
        <v>432</v>
      </c>
      <c r="D315" s="26" t="s">
        <v>178</v>
      </c>
      <c r="E315" s="15"/>
      <c r="F315" s="15"/>
    </row>
    <row r="316" spans="1:6" x14ac:dyDescent="0.3">
      <c r="A316" s="27">
        <v>300381</v>
      </c>
      <c r="B316" s="24">
        <v>10549</v>
      </c>
      <c r="C316" s="25" t="s">
        <v>433</v>
      </c>
      <c r="D316" s="26" t="s">
        <v>178</v>
      </c>
      <c r="E316" s="15"/>
      <c r="F316" s="15"/>
    </row>
    <row r="317" spans="1:6" x14ac:dyDescent="0.3">
      <c r="A317" s="27">
        <v>635405</v>
      </c>
      <c r="B317" s="24">
        <v>10550</v>
      </c>
      <c r="C317" s="25" t="s">
        <v>434</v>
      </c>
      <c r="D317" s="26" t="s">
        <v>178</v>
      </c>
      <c r="E317" s="15"/>
      <c r="F317" s="15"/>
    </row>
    <row r="318" spans="1:6" x14ac:dyDescent="0.3">
      <c r="A318" s="27">
        <v>635502</v>
      </c>
      <c r="B318" s="24">
        <v>10551</v>
      </c>
      <c r="C318" s="25" t="s">
        <v>435</v>
      </c>
      <c r="D318" s="26" t="s">
        <v>178</v>
      </c>
      <c r="E318" s="15"/>
      <c r="F318" s="15"/>
    </row>
    <row r="319" spans="1:6" x14ac:dyDescent="0.3">
      <c r="A319" s="27">
        <v>300462</v>
      </c>
      <c r="B319" s="24">
        <v>10552</v>
      </c>
      <c r="C319" s="25" t="s">
        <v>436</v>
      </c>
      <c r="D319" s="26" t="s">
        <v>178</v>
      </c>
      <c r="E319" s="15"/>
      <c r="F319" s="15"/>
    </row>
    <row r="320" spans="1:6" x14ac:dyDescent="0.3">
      <c r="A320" s="27">
        <v>561193</v>
      </c>
      <c r="B320" s="24">
        <v>10553</v>
      </c>
      <c r="C320" s="25" t="s">
        <v>437</v>
      </c>
      <c r="D320" s="26" t="s">
        <v>178</v>
      </c>
      <c r="E320" s="15"/>
      <c r="F320" s="15"/>
    </row>
    <row r="321" spans="1:6" x14ac:dyDescent="0.3">
      <c r="A321" s="27">
        <v>66144540</v>
      </c>
      <c r="B321" s="24">
        <v>10554</v>
      </c>
      <c r="C321" s="25" t="s">
        <v>438</v>
      </c>
      <c r="D321" s="26" t="s">
        <v>178</v>
      </c>
      <c r="E321" s="15"/>
      <c r="F321" s="15"/>
    </row>
    <row r="322" spans="1:6" x14ac:dyDescent="0.3">
      <c r="A322" s="27">
        <v>300527</v>
      </c>
      <c r="B322" s="24">
        <v>10555</v>
      </c>
      <c r="C322" s="25" t="s">
        <v>439</v>
      </c>
      <c r="D322" s="26" t="s">
        <v>178</v>
      </c>
      <c r="E322" s="15"/>
      <c r="F322" s="15"/>
    </row>
    <row r="323" spans="1:6" x14ac:dyDescent="0.3">
      <c r="A323" s="27">
        <v>300535</v>
      </c>
      <c r="B323" s="24">
        <v>10556</v>
      </c>
      <c r="C323" s="25" t="s">
        <v>440</v>
      </c>
      <c r="D323" s="26" t="s">
        <v>178</v>
      </c>
      <c r="E323" s="15"/>
      <c r="F323" s="15"/>
    </row>
    <row r="324" spans="1:6" x14ac:dyDescent="0.3">
      <c r="A324" s="27">
        <v>300543</v>
      </c>
      <c r="B324" s="24">
        <v>10557</v>
      </c>
      <c r="C324" s="25" t="s">
        <v>441</v>
      </c>
      <c r="D324" s="26" t="s">
        <v>178</v>
      </c>
      <c r="E324" s="15"/>
      <c r="F324" s="15"/>
    </row>
    <row r="325" spans="1:6" x14ac:dyDescent="0.3">
      <c r="A325" s="27">
        <v>300608</v>
      </c>
      <c r="B325" s="24">
        <v>10558</v>
      </c>
      <c r="C325" s="25" t="s">
        <v>442</v>
      </c>
      <c r="D325" s="26" t="s">
        <v>178</v>
      </c>
      <c r="E325" s="15"/>
      <c r="F325" s="15"/>
    </row>
    <row r="326" spans="1:6" x14ac:dyDescent="0.3">
      <c r="A326" s="27">
        <v>300624</v>
      </c>
      <c r="B326" s="24">
        <v>10559</v>
      </c>
      <c r="C326" s="25" t="s">
        <v>443</v>
      </c>
      <c r="D326" s="26" t="s">
        <v>178</v>
      </c>
      <c r="E326" s="15"/>
      <c r="F326" s="15"/>
    </row>
    <row r="327" spans="1:6" x14ac:dyDescent="0.3">
      <c r="A327" s="27">
        <v>300659</v>
      </c>
      <c r="B327" s="24">
        <v>10560</v>
      </c>
      <c r="C327" s="25" t="s">
        <v>444</v>
      </c>
      <c r="D327" s="26" t="s">
        <v>178</v>
      </c>
      <c r="E327" s="15"/>
      <c r="F327" s="15"/>
    </row>
    <row r="328" spans="1:6" x14ac:dyDescent="0.3">
      <c r="A328" s="27">
        <v>300667</v>
      </c>
      <c r="B328" s="24">
        <v>10561</v>
      </c>
      <c r="C328" s="25" t="s">
        <v>445</v>
      </c>
      <c r="D328" s="26" t="s">
        <v>178</v>
      </c>
      <c r="E328" s="15"/>
      <c r="F328" s="15"/>
    </row>
    <row r="329" spans="1:6" x14ac:dyDescent="0.3">
      <c r="A329" s="27">
        <v>300675</v>
      </c>
      <c r="B329" s="24">
        <v>10562</v>
      </c>
      <c r="C329" s="25" t="s">
        <v>446</v>
      </c>
      <c r="D329" s="26" t="s">
        <v>178</v>
      </c>
      <c r="E329" s="15"/>
      <c r="F329" s="15"/>
    </row>
    <row r="330" spans="1:6" x14ac:dyDescent="0.3">
      <c r="A330" s="27">
        <v>296341</v>
      </c>
      <c r="B330" s="24">
        <v>10563</v>
      </c>
      <c r="C330" s="25" t="s">
        <v>447</v>
      </c>
      <c r="D330" s="26" t="s">
        <v>178</v>
      </c>
      <c r="E330" s="15"/>
      <c r="F330" s="15"/>
    </row>
    <row r="331" spans="1:6" x14ac:dyDescent="0.3">
      <c r="A331" s="27">
        <v>300691</v>
      </c>
      <c r="B331" s="24">
        <v>10564</v>
      </c>
      <c r="C331" s="25" t="s">
        <v>448</v>
      </c>
      <c r="D331" s="26" t="s">
        <v>178</v>
      </c>
      <c r="E331" s="15"/>
      <c r="F331" s="15"/>
    </row>
    <row r="332" spans="1:6" x14ac:dyDescent="0.3">
      <c r="A332" s="27">
        <v>635448</v>
      </c>
      <c r="B332" s="24">
        <v>10565</v>
      </c>
      <c r="C332" s="25" t="s">
        <v>449</v>
      </c>
      <c r="D332" s="26" t="s">
        <v>178</v>
      </c>
      <c r="E332" s="15"/>
      <c r="F332" s="15"/>
    </row>
    <row r="333" spans="1:6" x14ac:dyDescent="0.3">
      <c r="A333" s="27">
        <v>300764</v>
      </c>
      <c r="B333" s="24">
        <v>10566</v>
      </c>
      <c r="C333" s="25" t="s">
        <v>450</v>
      </c>
      <c r="D333" s="26" t="s">
        <v>178</v>
      </c>
      <c r="E333" s="15"/>
      <c r="F333" s="15"/>
    </row>
    <row r="334" spans="1:6" x14ac:dyDescent="0.3">
      <c r="A334" s="27">
        <v>635421</v>
      </c>
      <c r="B334" s="24">
        <v>10567</v>
      </c>
      <c r="C334" s="25" t="s">
        <v>451</v>
      </c>
      <c r="D334" s="26" t="s">
        <v>178</v>
      </c>
      <c r="E334" s="15"/>
      <c r="F334" s="15"/>
    </row>
    <row r="335" spans="1:6" x14ac:dyDescent="0.3">
      <c r="A335" s="27">
        <v>300837</v>
      </c>
      <c r="B335" s="24">
        <v>10568</v>
      </c>
      <c r="C335" s="25" t="s">
        <v>452</v>
      </c>
      <c r="D335" s="26" t="s">
        <v>178</v>
      </c>
      <c r="E335" s="15"/>
      <c r="F335" s="15"/>
    </row>
    <row r="336" spans="1:6" x14ac:dyDescent="0.3">
      <c r="A336" s="27">
        <v>300845</v>
      </c>
      <c r="B336" s="24">
        <v>10569</v>
      </c>
      <c r="C336" s="25" t="s">
        <v>453</v>
      </c>
      <c r="D336" s="26" t="s">
        <v>178</v>
      </c>
      <c r="E336" s="15"/>
      <c r="F336" s="15"/>
    </row>
    <row r="337" spans="1:6" x14ac:dyDescent="0.3">
      <c r="A337" s="27">
        <v>635588</v>
      </c>
      <c r="B337" s="24">
        <v>10570</v>
      </c>
      <c r="C337" s="25" t="s">
        <v>454</v>
      </c>
      <c r="D337" s="26" t="s">
        <v>178</v>
      </c>
      <c r="E337" s="15"/>
      <c r="F337" s="15"/>
    </row>
    <row r="338" spans="1:6" x14ac:dyDescent="0.3">
      <c r="A338" s="27">
        <v>299880</v>
      </c>
      <c r="B338" s="24">
        <v>10581</v>
      </c>
      <c r="C338" s="25" t="s">
        <v>75</v>
      </c>
      <c r="D338" s="26" t="s">
        <v>178</v>
      </c>
      <c r="E338" s="15"/>
      <c r="F338" s="15"/>
    </row>
    <row r="339" spans="1:6" x14ac:dyDescent="0.3">
      <c r="A339" s="27">
        <v>299898</v>
      </c>
      <c r="B339" s="24">
        <v>10582</v>
      </c>
      <c r="C339" s="25" t="s">
        <v>35</v>
      </c>
      <c r="D339" s="26" t="s">
        <v>178</v>
      </c>
      <c r="E339" s="15"/>
      <c r="F339" s="15"/>
    </row>
    <row r="340" spans="1:6" x14ac:dyDescent="0.3">
      <c r="A340" s="27">
        <v>849707</v>
      </c>
      <c r="B340" s="24">
        <v>10583</v>
      </c>
      <c r="C340" s="25" t="s">
        <v>455</v>
      </c>
      <c r="D340" s="26" t="s">
        <v>178</v>
      </c>
      <c r="E340" s="15"/>
      <c r="F340" s="15"/>
    </row>
    <row r="341" spans="1:6" x14ac:dyDescent="0.3">
      <c r="A341" s="27">
        <v>635537</v>
      </c>
      <c r="B341" s="24">
        <v>10584</v>
      </c>
      <c r="C341" s="25" t="s">
        <v>456</v>
      </c>
      <c r="D341" s="26" t="s">
        <v>178</v>
      </c>
      <c r="E341" s="15"/>
      <c r="F341" s="15"/>
    </row>
    <row r="342" spans="1:6" x14ac:dyDescent="0.3">
      <c r="A342" s="27">
        <v>300420</v>
      </c>
      <c r="B342" s="24">
        <v>10585</v>
      </c>
      <c r="C342" s="25" t="s">
        <v>18</v>
      </c>
      <c r="D342" s="26" t="s">
        <v>178</v>
      </c>
      <c r="E342" s="15"/>
      <c r="F342" s="15"/>
    </row>
    <row r="343" spans="1:6" x14ac:dyDescent="0.3">
      <c r="A343" s="27">
        <v>635391</v>
      </c>
      <c r="B343" s="24">
        <v>10586</v>
      </c>
      <c r="C343" s="25" t="s">
        <v>457</v>
      </c>
      <c r="D343" s="26" t="s">
        <v>178</v>
      </c>
      <c r="E343" s="15"/>
      <c r="F343" s="15"/>
    </row>
    <row r="344" spans="1:6" x14ac:dyDescent="0.3">
      <c r="A344" s="27">
        <v>534919</v>
      </c>
      <c r="B344" s="24">
        <v>10587</v>
      </c>
      <c r="C344" s="25" t="s">
        <v>458</v>
      </c>
      <c r="D344" s="26" t="s">
        <v>178</v>
      </c>
      <c r="E344" s="15"/>
      <c r="F344" s="15"/>
    </row>
    <row r="345" spans="1:6" x14ac:dyDescent="0.3">
      <c r="A345" s="27">
        <v>635383</v>
      </c>
      <c r="B345" s="24">
        <v>10588</v>
      </c>
      <c r="C345" s="25" t="s">
        <v>459</v>
      </c>
      <c r="D345" s="26" t="s">
        <v>178</v>
      </c>
      <c r="E345" s="15"/>
      <c r="F345" s="15"/>
    </row>
    <row r="346" spans="1:6" x14ac:dyDescent="0.3">
      <c r="A346" s="27">
        <v>635529</v>
      </c>
      <c r="B346" s="24">
        <v>10589</v>
      </c>
      <c r="C346" s="25" t="s">
        <v>460</v>
      </c>
      <c r="D346" s="26" t="s">
        <v>178</v>
      </c>
      <c r="E346" s="15"/>
      <c r="F346" s="15"/>
    </row>
    <row r="347" spans="1:6" x14ac:dyDescent="0.3">
      <c r="A347" s="27">
        <v>849979</v>
      </c>
      <c r="B347" s="24">
        <v>10590</v>
      </c>
      <c r="C347" s="25" t="s">
        <v>461</v>
      </c>
      <c r="D347" s="26" t="s">
        <v>178</v>
      </c>
      <c r="E347" s="15"/>
      <c r="F347" s="15"/>
    </row>
    <row r="348" spans="1:6" x14ac:dyDescent="0.3">
      <c r="A348" s="27">
        <v>849740</v>
      </c>
      <c r="B348" s="24">
        <v>10591</v>
      </c>
      <c r="C348" s="25" t="s">
        <v>57</v>
      </c>
      <c r="D348" s="26" t="s">
        <v>178</v>
      </c>
      <c r="E348" s="15"/>
      <c r="F348" s="15"/>
    </row>
    <row r="349" spans="1:6" x14ac:dyDescent="0.3">
      <c r="A349" s="27">
        <v>300870</v>
      </c>
      <c r="B349" s="24">
        <v>10592</v>
      </c>
      <c r="C349" s="25" t="s">
        <v>130</v>
      </c>
      <c r="D349" s="26" t="s">
        <v>178</v>
      </c>
      <c r="E349" s="15"/>
      <c r="F349" s="15"/>
    </row>
    <row r="350" spans="1:6" x14ac:dyDescent="0.3">
      <c r="A350" s="27">
        <v>845451</v>
      </c>
      <c r="B350" s="24">
        <v>10601</v>
      </c>
      <c r="C350" s="25" t="s">
        <v>462</v>
      </c>
      <c r="D350" s="26" t="s">
        <v>150</v>
      </c>
      <c r="E350" s="15"/>
      <c r="F350" s="15"/>
    </row>
    <row r="351" spans="1:6" x14ac:dyDescent="0.3">
      <c r="A351" s="27">
        <v>297232</v>
      </c>
      <c r="B351" s="24">
        <v>10602</v>
      </c>
      <c r="C351" s="25" t="s">
        <v>463</v>
      </c>
      <c r="D351" s="26" t="s">
        <v>150</v>
      </c>
      <c r="E351" s="15"/>
      <c r="F351" s="15"/>
    </row>
    <row r="352" spans="1:6" x14ac:dyDescent="0.3">
      <c r="A352" s="27">
        <v>297291</v>
      </c>
      <c r="B352" s="24">
        <v>10603</v>
      </c>
      <c r="C352" s="25" t="s">
        <v>464</v>
      </c>
      <c r="D352" s="26" t="s">
        <v>150</v>
      </c>
      <c r="E352" s="15"/>
      <c r="F352" s="15"/>
    </row>
    <row r="353" spans="1:6" x14ac:dyDescent="0.3">
      <c r="A353" s="27">
        <v>297330</v>
      </c>
      <c r="B353" s="24">
        <v>10604</v>
      </c>
      <c r="C353" s="25" t="s">
        <v>465</v>
      </c>
      <c r="D353" s="26" t="s">
        <v>150</v>
      </c>
      <c r="E353" s="15"/>
      <c r="F353" s="15"/>
    </row>
    <row r="354" spans="1:6" x14ac:dyDescent="0.3">
      <c r="A354" s="27">
        <v>298051</v>
      </c>
      <c r="B354" s="24">
        <v>10605</v>
      </c>
      <c r="C354" s="25" t="s">
        <v>466</v>
      </c>
      <c r="D354" s="26" t="s">
        <v>150</v>
      </c>
      <c r="E354" s="15"/>
      <c r="F354" s="15"/>
    </row>
    <row r="355" spans="1:6" x14ac:dyDescent="0.3">
      <c r="A355" s="27">
        <v>60798416</v>
      </c>
      <c r="B355" s="24">
        <v>10606</v>
      </c>
      <c r="C355" s="25" t="s">
        <v>467</v>
      </c>
      <c r="D355" s="26" t="s">
        <v>150</v>
      </c>
      <c r="E355" s="15"/>
      <c r="F355" s="15"/>
    </row>
    <row r="356" spans="1:6" x14ac:dyDescent="0.3">
      <c r="A356" s="27">
        <v>600695</v>
      </c>
      <c r="B356" s="24">
        <v>10607</v>
      </c>
      <c r="C356" s="25" t="s">
        <v>468</v>
      </c>
      <c r="D356" s="26" t="s">
        <v>150</v>
      </c>
      <c r="E356" s="15"/>
      <c r="F356" s="15"/>
    </row>
    <row r="357" spans="1:6" x14ac:dyDescent="0.3">
      <c r="A357" s="27">
        <v>535141</v>
      </c>
      <c r="B357" s="24">
        <v>10608</v>
      </c>
      <c r="C357" s="25" t="s">
        <v>469</v>
      </c>
      <c r="D357" s="26" t="s">
        <v>150</v>
      </c>
      <c r="E357" s="15"/>
      <c r="F357" s="15"/>
    </row>
    <row r="358" spans="1:6" x14ac:dyDescent="0.3">
      <c r="A358" s="27">
        <v>535133</v>
      </c>
      <c r="B358" s="24">
        <v>10609</v>
      </c>
      <c r="C358" s="25" t="s">
        <v>470</v>
      </c>
      <c r="D358" s="26" t="s">
        <v>150</v>
      </c>
      <c r="E358" s="15"/>
      <c r="F358" s="15"/>
    </row>
    <row r="359" spans="1:6" x14ac:dyDescent="0.3">
      <c r="A359" s="27">
        <v>535125</v>
      </c>
      <c r="B359" s="24">
        <v>10610</v>
      </c>
      <c r="C359" s="25" t="s">
        <v>471</v>
      </c>
      <c r="D359" s="26" t="s">
        <v>150</v>
      </c>
      <c r="E359" s="15"/>
      <c r="F359" s="15"/>
    </row>
    <row r="360" spans="1:6" x14ac:dyDescent="0.3">
      <c r="A360" s="27">
        <v>300829</v>
      </c>
      <c r="B360" s="24">
        <v>10611</v>
      </c>
      <c r="C360" s="25" t="s">
        <v>472</v>
      </c>
      <c r="D360" s="26" t="s">
        <v>150</v>
      </c>
      <c r="E360" s="15"/>
      <c r="F360" s="15"/>
    </row>
    <row r="361" spans="1:6" x14ac:dyDescent="0.3">
      <c r="A361" s="27">
        <v>298581</v>
      </c>
      <c r="B361" s="54">
        <v>10612</v>
      </c>
      <c r="C361" s="25" t="s">
        <v>473</v>
      </c>
      <c r="D361" s="26" t="s">
        <v>150</v>
      </c>
      <c r="E361" s="15"/>
      <c r="F361" s="15"/>
    </row>
    <row r="362" spans="1:6" x14ac:dyDescent="0.3">
      <c r="A362" s="55">
        <v>84545104</v>
      </c>
      <c r="B362" s="56">
        <v>10620</v>
      </c>
      <c r="C362" s="25" t="s">
        <v>474</v>
      </c>
      <c r="D362" s="26" t="s">
        <v>150</v>
      </c>
      <c r="E362" s="15"/>
      <c r="F362" s="15"/>
    </row>
    <row r="363" spans="1:6" x14ac:dyDescent="0.3">
      <c r="A363" s="55">
        <v>84545113</v>
      </c>
      <c r="B363" s="57">
        <v>10621</v>
      </c>
      <c r="C363" s="25" t="s">
        <v>475</v>
      </c>
      <c r="D363" s="26" t="s">
        <v>150</v>
      </c>
      <c r="E363" s="15"/>
      <c r="F363" s="15"/>
    </row>
    <row r="364" spans="1:6" x14ac:dyDescent="0.3">
      <c r="A364" s="55">
        <v>84545121</v>
      </c>
      <c r="B364" s="57">
        <v>10622</v>
      </c>
      <c r="C364" s="25" t="s">
        <v>476</v>
      </c>
      <c r="D364" s="26" t="s">
        <v>150</v>
      </c>
      <c r="E364" s="15"/>
      <c r="F364" s="15"/>
    </row>
    <row r="365" spans="1:6" x14ac:dyDescent="0.3">
      <c r="A365" s="55">
        <v>84545118</v>
      </c>
      <c r="B365" s="57">
        <v>10623</v>
      </c>
      <c r="C365" s="25" t="s">
        <v>477</v>
      </c>
      <c r="D365" s="26" t="s">
        <v>150</v>
      </c>
      <c r="E365" s="15"/>
      <c r="F365" s="15"/>
    </row>
    <row r="366" spans="1:6" x14ac:dyDescent="0.3">
      <c r="A366" s="55">
        <v>84545112</v>
      </c>
      <c r="B366" s="57">
        <v>10624</v>
      </c>
      <c r="C366" s="25" t="s">
        <v>478</v>
      </c>
      <c r="D366" s="26" t="s">
        <v>150</v>
      </c>
      <c r="E366" s="15"/>
      <c r="F366" s="15"/>
    </row>
    <row r="367" spans="1:6" x14ac:dyDescent="0.3">
      <c r="A367" s="55">
        <v>84545110</v>
      </c>
      <c r="B367" s="57">
        <v>10625</v>
      </c>
      <c r="C367" s="25" t="s">
        <v>479</v>
      </c>
      <c r="D367" s="26" t="s">
        <v>150</v>
      </c>
      <c r="E367" s="15"/>
      <c r="F367" s="15"/>
    </row>
    <row r="368" spans="1:6" x14ac:dyDescent="0.3">
      <c r="A368" s="55">
        <v>84545119</v>
      </c>
      <c r="B368" s="57">
        <v>10626</v>
      </c>
      <c r="C368" s="25" t="s">
        <v>480</v>
      </c>
      <c r="D368" s="26" t="s">
        <v>150</v>
      </c>
      <c r="E368" s="15"/>
      <c r="F368" s="15"/>
    </row>
    <row r="369" spans="1:6" x14ac:dyDescent="0.3">
      <c r="A369" s="55">
        <v>84545116</v>
      </c>
      <c r="B369" s="57">
        <v>10627</v>
      </c>
      <c r="C369" s="25" t="s">
        <v>481</v>
      </c>
      <c r="D369" s="26" t="s">
        <v>150</v>
      </c>
      <c r="E369" s="15"/>
      <c r="F369" s="15"/>
    </row>
    <row r="370" spans="1:6" x14ac:dyDescent="0.3">
      <c r="A370" s="55">
        <v>84545102</v>
      </c>
      <c r="B370" s="57">
        <v>10628</v>
      </c>
      <c r="C370" s="25" t="s">
        <v>482</v>
      </c>
      <c r="D370" s="26" t="s">
        <v>150</v>
      </c>
      <c r="E370" s="15"/>
      <c r="F370" s="15"/>
    </row>
    <row r="371" spans="1:6" x14ac:dyDescent="0.3">
      <c r="A371" s="55">
        <v>84545106</v>
      </c>
      <c r="B371" s="57">
        <v>10629</v>
      </c>
      <c r="C371" s="25" t="s">
        <v>483</v>
      </c>
      <c r="D371" s="26" t="s">
        <v>150</v>
      </c>
      <c r="E371" s="15"/>
      <c r="F371" s="15"/>
    </row>
    <row r="372" spans="1:6" x14ac:dyDescent="0.3">
      <c r="A372" s="55">
        <v>84545114</v>
      </c>
      <c r="B372" s="57">
        <v>10630</v>
      </c>
      <c r="C372" s="25" t="s">
        <v>484</v>
      </c>
      <c r="D372" s="26" t="s">
        <v>150</v>
      </c>
      <c r="E372" s="15"/>
      <c r="F372" s="15"/>
    </row>
    <row r="373" spans="1:6" x14ac:dyDescent="0.3">
      <c r="A373" s="55">
        <v>84545111</v>
      </c>
      <c r="B373" s="57">
        <v>10631</v>
      </c>
      <c r="C373" s="25" t="s">
        <v>485</v>
      </c>
      <c r="D373" s="26" t="s">
        <v>150</v>
      </c>
      <c r="E373" s="15"/>
      <c r="F373" s="15"/>
    </row>
    <row r="374" spans="1:6" x14ac:dyDescent="0.3">
      <c r="A374" s="55">
        <v>84545124</v>
      </c>
      <c r="B374" s="57">
        <v>10632</v>
      </c>
      <c r="C374" s="25" t="s">
        <v>486</v>
      </c>
      <c r="D374" s="26" t="s">
        <v>150</v>
      </c>
      <c r="E374" s="15"/>
      <c r="F374" s="15"/>
    </row>
    <row r="375" spans="1:6" x14ac:dyDescent="0.3">
      <c r="A375" s="55">
        <v>84545120</v>
      </c>
      <c r="B375" s="57">
        <v>10633</v>
      </c>
      <c r="C375" s="25" t="s">
        <v>487</v>
      </c>
      <c r="D375" s="26" t="s">
        <v>150</v>
      </c>
      <c r="E375" s="15"/>
      <c r="F375" s="15"/>
    </row>
    <row r="376" spans="1:6" x14ac:dyDescent="0.3">
      <c r="A376" s="55">
        <v>84545105</v>
      </c>
      <c r="B376" s="57">
        <v>10634</v>
      </c>
      <c r="C376" s="25" t="s">
        <v>488</v>
      </c>
      <c r="D376" s="26" t="s">
        <v>150</v>
      </c>
      <c r="E376" s="15"/>
      <c r="F376" s="15"/>
    </row>
    <row r="377" spans="1:6" x14ac:dyDescent="0.3">
      <c r="A377" s="55">
        <v>84545115</v>
      </c>
      <c r="B377" s="57">
        <v>10635</v>
      </c>
      <c r="C377" s="25" t="s">
        <v>489</v>
      </c>
      <c r="D377" s="26" t="s">
        <v>150</v>
      </c>
      <c r="E377" s="15"/>
      <c r="F377" s="15"/>
    </row>
    <row r="378" spans="1:6" x14ac:dyDescent="0.3">
      <c r="A378" s="55">
        <v>84545109</v>
      </c>
      <c r="B378" s="57">
        <v>10636</v>
      </c>
      <c r="C378" s="25" t="s">
        <v>490</v>
      </c>
      <c r="D378" s="26" t="s">
        <v>150</v>
      </c>
      <c r="E378" s="15"/>
      <c r="F378" s="15"/>
    </row>
    <row r="379" spans="1:6" x14ac:dyDescent="0.3">
      <c r="A379" s="55">
        <v>84545117</v>
      </c>
      <c r="B379" s="57">
        <v>10637</v>
      </c>
      <c r="C379" s="25" t="s">
        <v>491</v>
      </c>
      <c r="D379" s="26" t="s">
        <v>150</v>
      </c>
      <c r="E379" s="15"/>
      <c r="F379" s="15"/>
    </row>
    <row r="380" spans="1:6" x14ac:dyDescent="0.3">
      <c r="A380" s="55">
        <v>84545103</v>
      </c>
      <c r="B380" s="57">
        <v>10638</v>
      </c>
      <c r="C380" s="25" t="s">
        <v>492</v>
      </c>
      <c r="D380" s="26" t="s">
        <v>150</v>
      </c>
      <c r="E380" s="15"/>
      <c r="F380" s="15"/>
    </row>
    <row r="381" spans="1:6" x14ac:dyDescent="0.3">
      <c r="A381" s="55">
        <v>84545108</v>
      </c>
      <c r="B381" s="57">
        <v>10639</v>
      </c>
      <c r="C381" s="25" t="s">
        <v>493</v>
      </c>
      <c r="D381" s="26" t="s">
        <v>150</v>
      </c>
      <c r="E381" s="15"/>
      <c r="F381" s="15"/>
    </row>
    <row r="382" spans="1:6" x14ac:dyDescent="0.3">
      <c r="A382" s="55">
        <v>84545122</v>
      </c>
      <c r="B382" s="57">
        <v>10640</v>
      </c>
      <c r="C382" s="25" t="s">
        <v>494</v>
      </c>
      <c r="D382" s="26" t="s">
        <v>150</v>
      </c>
      <c r="E382" s="15"/>
      <c r="F382" s="15"/>
    </row>
    <row r="383" spans="1:6" x14ac:dyDescent="0.3">
      <c r="A383" s="55">
        <v>84545123</v>
      </c>
      <c r="B383" s="57">
        <v>10641</v>
      </c>
      <c r="C383" s="25" t="s">
        <v>495</v>
      </c>
      <c r="D383" s="26" t="s">
        <v>150</v>
      </c>
      <c r="E383" s="15"/>
      <c r="F383" s="15"/>
    </row>
    <row r="384" spans="1:6" x14ac:dyDescent="0.3">
      <c r="A384" s="55">
        <v>84545107</v>
      </c>
      <c r="B384" s="57">
        <v>10642</v>
      </c>
      <c r="C384" s="25" t="s">
        <v>496</v>
      </c>
      <c r="D384" s="26" t="s">
        <v>150</v>
      </c>
      <c r="E384" s="15"/>
      <c r="F384" s="15"/>
    </row>
    <row r="385" spans="1:6" x14ac:dyDescent="0.3">
      <c r="A385" s="45">
        <v>70963797</v>
      </c>
      <c r="B385" s="46">
        <v>10701</v>
      </c>
      <c r="C385" s="58" t="s">
        <v>497</v>
      </c>
      <c r="D385" s="26" t="s">
        <v>239</v>
      </c>
      <c r="E385" s="48" t="s">
        <v>498</v>
      </c>
      <c r="F385" s="15"/>
    </row>
    <row r="386" spans="1:6" x14ac:dyDescent="0.3">
      <c r="A386" s="27">
        <v>70914125</v>
      </c>
      <c r="B386" s="30">
        <v>10702</v>
      </c>
      <c r="C386" s="27" t="s">
        <v>499</v>
      </c>
      <c r="D386" s="26" t="s">
        <v>219</v>
      </c>
      <c r="E386" s="26" t="s">
        <v>142</v>
      </c>
      <c r="F386" s="15"/>
    </row>
    <row r="387" spans="1:6" ht="28.2" x14ac:dyDescent="0.3">
      <c r="A387" s="45">
        <v>60784164</v>
      </c>
      <c r="B387" s="59">
        <v>10703</v>
      </c>
      <c r="C387" s="58" t="s">
        <v>500</v>
      </c>
      <c r="D387" s="26" t="s">
        <v>305</v>
      </c>
      <c r="E387" s="49" t="s">
        <v>501</v>
      </c>
      <c r="F387" s="15"/>
    </row>
    <row r="388" spans="1:6" x14ac:dyDescent="0.3">
      <c r="A388" s="45">
        <v>70632057</v>
      </c>
      <c r="B388" s="60">
        <v>10704</v>
      </c>
      <c r="C388" s="45" t="s">
        <v>502</v>
      </c>
      <c r="D388" s="26" t="s">
        <v>305</v>
      </c>
      <c r="E388" s="49" t="s">
        <v>503</v>
      </c>
      <c r="F388" s="15"/>
    </row>
    <row r="389" spans="1:6" ht="28.2" x14ac:dyDescent="0.3">
      <c r="A389" s="27">
        <v>69609926</v>
      </c>
      <c r="B389" s="30">
        <v>10705</v>
      </c>
      <c r="C389" s="27" t="s">
        <v>504</v>
      </c>
      <c r="D389" s="26" t="s">
        <v>305</v>
      </c>
      <c r="E389" s="26" t="s">
        <v>142</v>
      </c>
      <c r="F389" s="15"/>
    </row>
    <row r="390" spans="1:6" x14ac:dyDescent="0.3">
      <c r="A390" s="45">
        <v>61955345</v>
      </c>
      <c r="B390" s="60">
        <v>10706</v>
      </c>
      <c r="C390" s="45" t="s">
        <v>505</v>
      </c>
      <c r="D390" s="26" t="s">
        <v>305</v>
      </c>
      <c r="E390" s="49" t="s">
        <v>506</v>
      </c>
      <c r="F390" s="15"/>
    </row>
    <row r="391" spans="1:6" ht="28.2" x14ac:dyDescent="0.3">
      <c r="A391" s="45">
        <v>47811196</v>
      </c>
      <c r="B391" s="60">
        <v>10707</v>
      </c>
      <c r="C391" s="45" t="s">
        <v>507</v>
      </c>
      <c r="D391" s="26" t="s">
        <v>508</v>
      </c>
      <c r="E391" s="49" t="s">
        <v>509</v>
      </c>
      <c r="F391" s="15"/>
    </row>
    <row r="392" spans="1:6" x14ac:dyDescent="0.3">
      <c r="A392" s="27">
        <v>70951047</v>
      </c>
      <c r="B392" s="30">
        <v>10708</v>
      </c>
      <c r="C392" s="27" t="s">
        <v>510</v>
      </c>
      <c r="D392" s="26" t="s">
        <v>178</v>
      </c>
      <c r="E392" s="26" t="s">
        <v>142</v>
      </c>
      <c r="F392" s="15"/>
    </row>
    <row r="393" spans="1:6" x14ac:dyDescent="0.3">
      <c r="A393" s="27">
        <v>65494636</v>
      </c>
      <c r="B393" s="30">
        <v>10709</v>
      </c>
      <c r="C393" s="27" t="s">
        <v>511</v>
      </c>
      <c r="D393" s="26" t="s">
        <v>305</v>
      </c>
      <c r="E393" s="26" t="s">
        <v>142</v>
      </c>
      <c r="F393" s="15"/>
    </row>
    <row r="394" spans="1:6" ht="28.2" x14ac:dyDescent="0.3">
      <c r="A394" s="27">
        <v>70630208</v>
      </c>
      <c r="B394" s="30">
        <v>10710</v>
      </c>
      <c r="C394" s="27" t="s">
        <v>512</v>
      </c>
      <c r="D394" s="26" t="s">
        <v>178</v>
      </c>
      <c r="E394" s="26" t="s">
        <v>142</v>
      </c>
      <c r="F394" s="15"/>
    </row>
    <row r="395" spans="1:6" ht="28.2" x14ac:dyDescent="0.3">
      <c r="A395" s="27">
        <v>69594473</v>
      </c>
      <c r="B395" s="30">
        <v>10711</v>
      </c>
      <c r="C395" s="27" t="s">
        <v>513</v>
      </c>
      <c r="D395" s="26" t="s">
        <v>239</v>
      </c>
      <c r="E395" s="26" t="s">
        <v>514</v>
      </c>
      <c r="F395" s="15"/>
    </row>
    <row r="396" spans="1:6" ht="28.2" x14ac:dyDescent="0.3">
      <c r="A396" s="45">
        <v>69594341</v>
      </c>
      <c r="B396" s="59">
        <v>10712</v>
      </c>
      <c r="C396" s="58" t="s">
        <v>515</v>
      </c>
      <c r="D396" s="26" t="s">
        <v>239</v>
      </c>
      <c r="E396" s="49" t="s">
        <v>516</v>
      </c>
      <c r="F396" s="15"/>
    </row>
    <row r="397" spans="1:6" ht="28.2" x14ac:dyDescent="0.3">
      <c r="A397" s="27">
        <v>70305374</v>
      </c>
      <c r="B397" s="30">
        <v>10713</v>
      </c>
      <c r="C397" s="24" t="s">
        <v>517</v>
      </c>
      <c r="D397" s="26" t="s">
        <v>305</v>
      </c>
      <c r="E397" s="26" t="s">
        <v>518</v>
      </c>
      <c r="F397" s="15"/>
    </row>
    <row r="398" spans="1:6" ht="28.2" x14ac:dyDescent="0.3">
      <c r="A398" s="45">
        <v>70305340</v>
      </c>
      <c r="B398" s="60">
        <v>10714</v>
      </c>
      <c r="C398" s="45" t="s">
        <v>519</v>
      </c>
      <c r="D398" s="26" t="s">
        <v>150</v>
      </c>
      <c r="E398" s="49" t="s">
        <v>520</v>
      </c>
      <c r="F398" s="15"/>
    </row>
    <row r="399" spans="1:6" x14ac:dyDescent="0.3">
      <c r="A399" s="27">
        <v>70971676</v>
      </c>
      <c r="B399" s="30">
        <v>10715</v>
      </c>
      <c r="C399" s="27" t="s">
        <v>521</v>
      </c>
      <c r="D399" s="26" t="s">
        <v>305</v>
      </c>
      <c r="E399" s="26" t="s">
        <v>142</v>
      </c>
      <c r="F399" s="15"/>
    </row>
    <row r="400" spans="1:6" x14ac:dyDescent="0.3">
      <c r="A400" s="27">
        <v>68157631</v>
      </c>
      <c r="B400" s="30">
        <v>10716</v>
      </c>
      <c r="C400" s="27" t="s">
        <v>522</v>
      </c>
      <c r="D400" s="26" t="s">
        <v>305</v>
      </c>
      <c r="E400" s="26" t="s">
        <v>142</v>
      </c>
      <c r="F400" s="15"/>
    </row>
    <row r="401" spans="1:6" x14ac:dyDescent="0.3">
      <c r="A401" s="45">
        <v>70632065</v>
      </c>
      <c r="B401" s="60">
        <v>10717</v>
      </c>
      <c r="C401" s="45" t="s">
        <v>523</v>
      </c>
      <c r="D401" s="26" t="s">
        <v>305</v>
      </c>
      <c r="E401" s="49" t="s">
        <v>503</v>
      </c>
      <c r="F401" s="15"/>
    </row>
    <row r="402" spans="1:6" ht="28.2" x14ac:dyDescent="0.3">
      <c r="A402" s="27">
        <v>60045701</v>
      </c>
      <c r="B402" s="30">
        <v>10718</v>
      </c>
      <c r="C402" s="27" t="s">
        <v>524</v>
      </c>
      <c r="D402" s="26" t="s">
        <v>305</v>
      </c>
      <c r="E402" s="26" t="s">
        <v>142</v>
      </c>
      <c r="F402" s="15"/>
    </row>
    <row r="403" spans="1:6" x14ac:dyDescent="0.3">
      <c r="A403" s="27">
        <v>69610088</v>
      </c>
      <c r="B403" s="30">
        <v>10719</v>
      </c>
      <c r="C403" s="27" t="s">
        <v>525</v>
      </c>
      <c r="D403" s="26" t="s">
        <v>305</v>
      </c>
      <c r="E403" s="26" t="s">
        <v>142</v>
      </c>
      <c r="F403" s="15"/>
    </row>
    <row r="404" spans="1:6" x14ac:dyDescent="0.3">
      <c r="A404" s="45">
        <v>70645931</v>
      </c>
      <c r="B404" s="60">
        <v>10720</v>
      </c>
      <c r="C404" s="45" t="s">
        <v>526</v>
      </c>
      <c r="D404" s="26" t="s">
        <v>239</v>
      </c>
      <c r="E404" s="49" t="s">
        <v>527</v>
      </c>
      <c r="F404" s="15"/>
    </row>
    <row r="405" spans="1:6" x14ac:dyDescent="0.3">
      <c r="A405" s="45">
        <v>48805564</v>
      </c>
      <c r="B405" s="60">
        <v>10721</v>
      </c>
      <c r="C405" s="45" t="s">
        <v>528</v>
      </c>
      <c r="D405" s="26" t="s">
        <v>369</v>
      </c>
      <c r="E405" s="49" t="s">
        <v>529</v>
      </c>
      <c r="F405" s="15"/>
    </row>
    <row r="406" spans="1:6" x14ac:dyDescent="0.3">
      <c r="A406" s="27">
        <v>69581762</v>
      </c>
      <c r="B406" s="30">
        <v>10722</v>
      </c>
      <c r="C406" s="27" t="s">
        <v>530</v>
      </c>
      <c r="D406" s="26" t="s">
        <v>219</v>
      </c>
      <c r="E406" s="26" t="s">
        <v>142</v>
      </c>
      <c r="F406" s="15"/>
    </row>
    <row r="407" spans="1:6" x14ac:dyDescent="0.3">
      <c r="A407" s="27">
        <v>63024276</v>
      </c>
      <c r="B407" s="30">
        <v>10723</v>
      </c>
      <c r="C407" s="27" t="s">
        <v>531</v>
      </c>
      <c r="D407" s="26" t="s">
        <v>239</v>
      </c>
      <c r="E407" s="26" t="s">
        <v>142</v>
      </c>
      <c r="F407" s="15"/>
    </row>
    <row r="408" spans="1:6" x14ac:dyDescent="0.3">
      <c r="A408" s="27">
        <v>69609969</v>
      </c>
      <c r="B408" s="30">
        <v>10724</v>
      </c>
      <c r="C408" s="27" t="s">
        <v>532</v>
      </c>
      <c r="D408" s="26" t="s">
        <v>305</v>
      </c>
      <c r="E408" s="26" t="s">
        <v>142</v>
      </c>
      <c r="F408" s="15"/>
    </row>
    <row r="409" spans="1:6" ht="42" x14ac:dyDescent="0.3">
      <c r="A409" s="45">
        <v>47813792</v>
      </c>
      <c r="B409" s="60">
        <v>10725</v>
      </c>
      <c r="C409" s="58" t="s">
        <v>533</v>
      </c>
      <c r="D409" s="26" t="s">
        <v>178</v>
      </c>
      <c r="E409" s="49" t="s">
        <v>534</v>
      </c>
      <c r="F409" s="15"/>
    </row>
    <row r="410" spans="1:6" ht="28.2" x14ac:dyDescent="0.3">
      <c r="A410" s="45">
        <v>47814918</v>
      </c>
      <c r="B410" s="60">
        <v>10726</v>
      </c>
      <c r="C410" s="58" t="s">
        <v>535</v>
      </c>
      <c r="D410" s="26" t="s">
        <v>178</v>
      </c>
      <c r="E410" s="49" t="s">
        <v>536</v>
      </c>
      <c r="F410" s="15"/>
    </row>
    <row r="411" spans="1:6" x14ac:dyDescent="0.3">
      <c r="A411" s="25">
        <v>70969060</v>
      </c>
      <c r="B411" s="30">
        <v>10727</v>
      </c>
      <c r="C411" s="27" t="s">
        <v>537</v>
      </c>
      <c r="D411" s="26" t="s">
        <v>305</v>
      </c>
      <c r="E411" s="26" t="s">
        <v>142</v>
      </c>
      <c r="F411" s="15"/>
    </row>
    <row r="412" spans="1:6" x14ac:dyDescent="0.3">
      <c r="A412" s="25">
        <v>70953201</v>
      </c>
      <c r="B412" s="30">
        <v>10728</v>
      </c>
      <c r="C412" s="27" t="s">
        <v>538</v>
      </c>
      <c r="D412" s="26" t="s">
        <v>219</v>
      </c>
      <c r="E412" s="26" t="s">
        <v>142</v>
      </c>
      <c r="F412" s="15"/>
    </row>
    <row r="413" spans="1:6" ht="28.2" x14ac:dyDescent="0.3">
      <c r="A413" s="51">
        <v>70961417</v>
      </c>
      <c r="B413" s="60">
        <v>10729</v>
      </c>
      <c r="C413" s="45" t="s">
        <v>539</v>
      </c>
      <c r="D413" s="49" t="s">
        <v>178</v>
      </c>
      <c r="E413" s="49" t="s">
        <v>540</v>
      </c>
      <c r="F413" s="15"/>
    </row>
    <row r="414" spans="1:6" ht="28.2" x14ac:dyDescent="0.3">
      <c r="A414" s="25">
        <v>70964611</v>
      </c>
      <c r="B414" s="30">
        <v>10730</v>
      </c>
      <c r="C414" s="27" t="s">
        <v>541</v>
      </c>
      <c r="D414" s="26" t="s">
        <v>178</v>
      </c>
      <c r="E414" s="26" t="s">
        <v>142</v>
      </c>
      <c r="F414" s="15"/>
    </row>
    <row r="415" spans="1:6" ht="28.2" x14ac:dyDescent="0.3">
      <c r="A415" s="25">
        <v>65888634</v>
      </c>
      <c r="B415" s="30">
        <v>10731</v>
      </c>
      <c r="C415" s="27" t="s">
        <v>542</v>
      </c>
      <c r="D415" s="26" t="s">
        <v>178</v>
      </c>
      <c r="E415" s="26" t="s">
        <v>142</v>
      </c>
      <c r="F415" s="15"/>
    </row>
    <row r="416" spans="1:6" x14ac:dyDescent="0.3">
      <c r="A416" s="25">
        <v>70237093</v>
      </c>
      <c r="B416" s="30">
        <v>10732</v>
      </c>
      <c r="C416" s="27" t="s">
        <v>543</v>
      </c>
      <c r="D416" s="26" t="s">
        <v>219</v>
      </c>
      <c r="E416" s="26" t="s">
        <v>142</v>
      </c>
      <c r="F416" s="15"/>
    </row>
    <row r="417" spans="1:6" x14ac:dyDescent="0.3">
      <c r="A417" s="25">
        <v>71179216</v>
      </c>
      <c r="B417" s="30">
        <v>10733</v>
      </c>
      <c r="C417" s="27" t="s">
        <v>544</v>
      </c>
      <c r="D417" s="26" t="s">
        <v>178</v>
      </c>
      <c r="E417" s="26" t="s">
        <v>142</v>
      </c>
      <c r="F417" s="15"/>
    </row>
    <row r="418" spans="1:6" x14ac:dyDescent="0.3">
      <c r="A418" s="51">
        <v>71183981</v>
      </c>
      <c r="B418" s="60">
        <v>10734</v>
      </c>
      <c r="C418" s="45" t="s">
        <v>545</v>
      </c>
      <c r="D418" s="26" t="s">
        <v>369</v>
      </c>
      <c r="E418" s="49" t="s">
        <v>546</v>
      </c>
      <c r="F418" s="15"/>
    </row>
    <row r="419" spans="1:6" x14ac:dyDescent="0.3">
      <c r="A419" s="25">
        <v>71194410</v>
      </c>
      <c r="B419" s="30">
        <v>10735</v>
      </c>
      <c r="C419" s="27" t="s">
        <v>547</v>
      </c>
      <c r="D419" s="26" t="s">
        <v>178</v>
      </c>
      <c r="E419" s="26" t="s">
        <v>142</v>
      </c>
      <c r="F419" s="15"/>
    </row>
    <row r="420" spans="1:6" x14ac:dyDescent="0.3">
      <c r="A420" s="25">
        <v>71195530</v>
      </c>
      <c r="B420" s="30">
        <v>10736</v>
      </c>
      <c r="C420" s="27" t="s">
        <v>548</v>
      </c>
      <c r="D420" s="26" t="s">
        <v>239</v>
      </c>
      <c r="E420" s="26" t="s">
        <v>142</v>
      </c>
      <c r="F420" s="15"/>
    </row>
    <row r="421" spans="1:6" x14ac:dyDescent="0.3">
      <c r="A421" s="25">
        <v>71193821</v>
      </c>
      <c r="B421" s="30">
        <v>10737</v>
      </c>
      <c r="C421" s="27" t="s">
        <v>549</v>
      </c>
      <c r="D421" s="26" t="s">
        <v>239</v>
      </c>
      <c r="E421" s="26" t="s">
        <v>142</v>
      </c>
      <c r="F421" s="15"/>
    </row>
    <row r="422" spans="1:6" ht="42" x14ac:dyDescent="0.3">
      <c r="A422" s="25">
        <v>63730880</v>
      </c>
      <c r="B422" s="30">
        <v>10738</v>
      </c>
      <c r="C422" s="27" t="s">
        <v>550</v>
      </c>
      <c r="D422" s="26" t="s">
        <v>239</v>
      </c>
      <c r="E422" s="26" t="s">
        <v>142</v>
      </c>
      <c r="F422" s="15"/>
    </row>
    <row r="423" spans="1:6" x14ac:dyDescent="0.3">
      <c r="A423" s="25">
        <v>71224530</v>
      </c>
      <c r="B423" s="30">
        <v>10739</v>
      </c>
      <c r="C423" s="25" t="s">
        <v>551</v>
      </c>
      <c r="D423" s="26" t="s">
        <v>305</v>
      </c>
      <c r="E423" s="26" t="s">
        <v>142</v>
      </c>
      <c r="F423" s="15"/>
    </row>
    <row r="424" spans="1:6" x14ac:dyDescent="0.3">
      <c r="A424" s="25">
        <v>71240357</v>
      </c>
      <c r="B424" s="30">
        <v>10740</v>
      </c>
      <c r="C424" s="25" t="s">
        <v>552</v>
      </c>
      <c r="D424" s="26" t="s">
        <v>219</v>
      </c>
      <c r="E424" s="26" t="s">
        <v>142</v>
      </c>
      <c r="F424" s="15"/>
    </row>
    <row r="425" spans="1:6" x14ac:dyDescent="0.3">
      <c r="A425" s="25">
        <v>70630089</v>
      </c>
      <c r="B425" s="30">
        <v>10741</v>
      </c>
      <c r="C425" s="25" t="s">
        <v>553</v>
      </c>
      <c r="D425" s="26" t="s">
        <v>178</v>
      </c>
      <c r="E425" s="26" t="s">
        <v>142</v>
      </c>
      <c r="F425" s="15"/>
    </row>
    <row r="426" spans="1:6" x14ac:dyDescent="0.3">
      <c r="A426" s="25">
        <v>75063310</v>
      </c>
      <c r="B426" s="30">
        <v>10742</v>
      </c>
      <c r="C426" s="25" t="s">
        <v>554</v>
      </c>
      <c r="D426" s="26" t="s">
        <v>305</v>
      </c>
      <c r="E426" s="26" t="s">
        <v>142</v>
      </c>
      <c r="F426" s="15"/>
    </row>
    <row r="427" spans="1:6" x14ac:dyDescent="0.3">
      <c r="A427" s="25">
        <v>75066611</v>
      </c>
      <c r="B427" s="30">
        <v>10743</v>
      </c>
      <c r="C427" s="25" t="s">
        <v>555</v>
      </c>
      <c r="D427" s="26" t="s">
        <v>369</v>
      </c>
      <c r="E427" s="26" t="s">
        <v>142</v>
      </c>
      <c r="F427" s="15"/>
    </row>
    <row r="428" spans="1:6" x14ac:dyDescent="0.3">
      <c r="A428" s="25">
        <v>75077841</v>
      </c>
      <c r="B428" s="30">
        <v>10744</v>
      </c>
      <c r="C428" s="25" t="s">
        <v>556</v>
      </c>
      <c r="D428" s="26" t="s">
        <v>239</v>
      </c>
      <c r="E428" s="26" t="s">
        <v>142</v>
      </c>
      <c r="F428" s="15"/>
    </row>
    <row r="429" spans="1:6" x14ac:dyDescent="0.3">
      <c r="A429" s="61">
        <v>75110971</v>
      </c>
      <c r="B429" s="30">
        <v>10745</v>
      </c>
      <c r="C429" s="62" t="s">
        <v>557</v>
      </c>
      <c r="D429" s="26" t="s">
        <v>219</v>
      </c>
      <c r="E429" s="26" t="s">
        <v>142</v>
      </c>
      <c r="F429" s="15"/>
    </row>
    <row r="430" spans="1:6" x14ac:dyDescent="0.3">
      <c r="A430" s="61">
        <v>75114275</v>
      </c>
      <c r="B430" s="30">
        <v>10746</v>
      </c>
      <c r="C430" s="62" t="s">
        <v>558</v>
      </c>
      <c r="D430" s="26" t="s">
        <v>239</v>
      </c>
      <c r="E430" s="26" t="s">
        <v>142</v>
      </c>
      <c r="F430" s="15"/>
    </row>
    <row r="431" spans="1:6" x14ac:dyDescent="0.3">
      <c r="A431" s="61">
        <v>75114194</v>
      </c>
      <c r="B431" s="30">
        <v>10747</v>
      </c>
      <c r="C431" s="62" t="s">
        <v>559</v>
      </c>
      <c r="D431" s="26" t="s">
        <v>178</v>
      </c>
      <c r="E431" s="26" t="s">
        <v>142</v>
      </c>
      <c r="F431" s="15"/>
    </row>
    <row r="432" spans="1:6" x14ac:dyDescent="0.3">
      <c r="A432" s="61">
        <v>75144221</v>
      </c>
      <c r="B432" s="30">
        <v>10748</v>
      </c>
      <c r="C432" s="62" t="s">
        <v>560</v>
      </c>
      <c r="D432" s="26" t="s">
        <v>239</v>
      </c>
      <c r="E432" s="26" t="s">
        <v>142</v>
      </c>
      <c r="F432" s="15"/>
    </row>
    <row r="433" spans="1:6" x14ac:dyDescent="0.3">
      <c r="A433" s="61">
        <v>75145197</v>
      </c>
      <c r="B433" s="30">
        <v>10749</v>
      </c>
      <c r="C433" s="62" t="s">
        <v>561</v>
      </c>
      <c r="D433" s="26" t="s">
        <v>305</v>
      </c>
      <c r="E433" s="26" t="s">
        <v>142</v>
      </c>
      <c r="F433" s="15"/>
    </row>
    <row r="434" spans="1:6" x14ac:dyDescent="0.3">
      <c r="A434" s="63">
        <v>75129680</v>
      </c>
      <c r="B434" s="60">
        <v>10750</v>
      </c>
      <c r="C434" s="64" t="s">
        <v>562</v>
      </c>
      <c r="D434" s="49" t="s">
        <v>178</v>
      </c>
      <c r="E434" s="49" t="s">
        <v>563</v>
      </c>
      <c r="F434" s="15"/>
    </row>
    <row r="435" spans="1:6" x14ac:dyDescent="0.3">
      <c r="A435" s="61">
        <v>75137925</v>
      </c>
      <c r="B435" s="30">
        <v>10751</v>
      </c>
      <c r="C435" s="62" t="s">
        <v>564</v>
      </c>
      <c r="D435" s="26" t="s">
        <v>239</v>
      </c>
      <c r="E435" s="26" t="s">
        <v>142</v>
      </c>
      <c r="F435" s="15"/>
    </row>
    <row r="436" spans="1:6" x14ac:dyDescent="0.3">
      <c r="A436" s="63">
        <v>72045787</v>
      </c>
      <c r="B436" s="60">
        <v>10752</v>
      </c>
      <c r="C436" s="64" t="s">
        <v>565</v>
      </c>
      <c r="D436" s="49" t="s">
        <v>305</v>
      </c>
      <c r="E436" s="49" t="s">
        <v>566</v>
      </c>
      <c r="F436" s="15"/>
    </row>
    <row r="437" spans="1:6" x14ac:dyDescent="0.3">
      <c r="A437" s="61">
        <v>72545691</v>
      </c>
      <c r="B437" s="30">
        <v>10753</v>
      </c>
      <c r="C437" s="62" t="s">
        <v>567</v>
      </c>
      <c r="D437" s="26" t="s">
        <v>219</v>
      </c>
      <c r="E437" s="26" t="s">
        <v>142</v>
      </c>
      <c r="F437" s="15"/>
    </row>
    <row r="438" spans="1:6" x14ac:dyDescent="0.3">
      <c r="A438" s="63">
        <v>71294864</v>
      </c>
      <c r="B438" s="60">
        <v>10754</v>
      </c>
      <c r="C438" s="64" t="s">
        <v>568</v>
      </c>
      <c r="D438" s="49" t="s">
        <v>178</v>
      </c>
      <c r="E438" s="49" t="s">
        <v>569</v>
      </c>
      <c r="F438" s="15"/>
    </row>
    <row r="439" spans="1:6" x14ac:dyDescent="0.3">
      <c r="A439" s="27">
        <v>4690290</v>
      </c>
      <c r="B439" s="30">
        <v>10755</v>
      </c>
      <c r="C439" s="62" t="s">
        <v>570</v>
      </c>
      <c r="D439" s="26" t="s">
        <v>239</v>
      </c>
      <c r="E439" s="26" t="s">
        <v>571</v>
      </c>
      <c r="F439" s="15"/>
    </row>
    <row r="440" spans="1:6" x14ac:dyDescent="0.3">
      <c r="A440" s="65">
        <v>299308</v>
      </c>
      <c r="B440" s="66">
        <v>10800</v>
      </c>
      <c r="C440" s="67" t="s">
        <v>168</v>
      </c>
      <c r="D440" s="26" t="s">
        <v>142</v>
      </c>
      <c r="E440" s="26" t="s">
        <v>572</v>
      </c>
      <c r="F440" s="15"/>
    </row>
    <row r="441" spans="1:6" x14ac:dyDescent="0.3">
      <c r="A441" s="27">
        <v>5232481</v>
      </c>
      <c r="B441" s="30">
        <v>10756</v>
      </c>
      <c r="C441" s="62" t="s">
        <v>573</v>
      </c>
      <c r="D441" s="26" t="s">
        <v>219</v>
      </c>
      <c r="E441" s="26" t="s">
        <v>574</v>
      </c>
      <c r="F441" s="15"/>
    </row>
    <row r="442" spans="1:6" x14ac:dyDescent="0.3">
      <c r="A442" s="25" t="s">
        <v>142</v>
      </c>
      <c r="B442" s="30" t="s">
        <v>142</v>
      </c>
      <c r="C442" s="25" t="s">
        <v>142</v>
      </c>
      <c r="D442" s="26" t="s">
        <v>142</v>
      </c>
      <c r="E442" s="26" t="s">
        <v>142</v>
      </c>
      <c r="F442" s="15"/>
    </row>
    <row r="443" spans="1:6" x14ac:dyDescent="0.3">
      <c r="A443" s="25" t="s">
        <v>142</v>
      </c>
      <c r="B443" s="30" t="s">
        <v>142</v>
      </c>
      <c r="C443" s="25" t="s">
        <v>142</v>
      </c>
      <c r="D443" s="26" t="s">
        <v>142</v>
      </c>
      <c r="E443" s="26" t="s">
        <v>142</v>
      </c>
      <c r="F443" s="15"/>
    </row>
    <row r="444" spans="1:6" x14ac:dyDescent="0.3">
      <c r="A444" s="25" t="s">
        <v>142</v>
      </c>
      <c r="B444" s="30" t="s">
        <v>142</v>
      </c>
      <c r="C444" s="25" t="s">
        <v>142</v>
      </c>
      <c r="D444" s="26" t="s">
        <v>142</v>
      </c>
      <c r="E444" s="26" t="s">
        <v>142</v>
      </c>
      <c r="F444" s="15"/>
    </row>
    <row r="445" spans="1:6" x14ac:dyDescent="0.3">
      <c r="A445" s="25" t="s">
        <v>142</v>
      </c>
      <c r="B445" s="30" t="s">
        <v>142</v>
      </c>
      <c r="C445" s="25" t="s">
        <v>142</v>
      </c>
      <c r="D445" s="26" t="s">
        <v>142</v>
      </c>
      <c r="E445" s="26" t="s">
        <v>142</v>
      </c>
      <c r="F445" s="15"/>
    </row>
    <row r="446" spans="1:6" x14ac:dyDescent="0.3">
      <c r="A446" s="61" t="s">
        <v>142</v>
      </c>
      <c r="B446" s="30" t="s">
        <v>142</v>
      </c>
      <c r="C446" s="62" t="s">
        <v>142</v>
      </c>
      <c r="D446" s="26" t="s">
        <v>142</v>
      </c>
      <c r="E446" s="26" t="s">
        <v>142</v>
      </c>
      <c r="F446" s="15"/>
    </row>
    <row r="447" spans="1:6" x14ac:dyDescent="0.3">
      <c r="A447" s="61" t="s">
        <v>142</v>
      </c>
      <c r="B447" s="30" t="s">
        <v>142</v>
      </c>
      <c r="C447" s="62" t="s">
        <v>142</v>
      </c>
      <c r="D447" s="26" t="s">
        <v>142</v>
      </c>
      <c r="E447" s="26" t="s">
        <v>142</v>
      </c>
      <c r="F447" s="15"/>
    </row>
    <row r="448" spans="1:6" x14ac:dyDescent="0.3">
      <c r="A448" s="61" t="s">
        <v>142</v>
      </c>
      <c r="B448" s="30" t="s">
        <v>142</v>
      </c>
      <c r="C448" s="62" t="s">
        <v>142</v>
      </c>
      <c r="D448" s="26" t="s">
        <v>142</v>
      </c>
      <c r="E448" s="26" t="s">
        <v>142</v>
      </c>
      <c r="F448" s="15"/>
    </row>
    <row r="449" spans="1:6" x14ac:dyDescent="0.3">
      <c r="A449" s="61" t="s">
        <v>142</v>
      </c>
      <c r="B449" s="30" t="s">
        <v>142</v>
      </c>
      <c r="C449" s="62" t="s">
        <v>142</v>
      </c>
      <c r="D449" s="26" t="s">
        <v>142</v>
      </c>
      <c r="E449" s="26" t="s">
        <v>142</v>
      </c>
      <c r="F449" s="15"/>
    </row>
    <row r="450" spans="1:6" x14ac:dyDescent="0.3">
      <c r="A450" s="61" t="s">
        <v>142</v>
      </c>
      <c r="B450" s="30" t="s">
        <v>142</v>
      </c>
      <c r="C450" s="62" t="s">
        <v>142</v>
      </c>
      <c r="D450" s="26" t="s">
        <v>142</v>
      </c>
      <c r="E450" s="26" t="s">
        <v>142</v>
      </c>
      <c r="F450" s="15"/>
    </row>
    <row r="451" spans="1:6" x14ac:dyDescent="0.3">
      <c r="A451" s="61" t="s">
        <v>142</v>
      </c>
      <c r="B451" s="30" t="s">
        <v>142</v>
      </c>
      <c r="C451" s="62" t="s">
        <v>142</v>
      </c>
      <c r="D451" s="26" t="s">
        <v>142</v>
      </c>
      <c r="E451" s="26" t="s">
        <v>142</v>
      </c>
      <c r="F451" s="15"/>
    </row>
    <row r="452" spans="1:6" x14ac:dyDescent="0.3">
      <c r="A452" s="61" t="s">
        <v>142</v>
      </c>
      <c r="B452" s="30" t="s">
        <v>142</v>
      </c>
      <c r="C452" s="62" t="s">
        <v>142</v>
      </c>
      <c r="D452" s="26" t="s">
        <v>142</v>
      </c>
      <c r="E452" s="26" t="s">
        <v>142</v>
      </c>
      <c r="F452" s="15"/>
    </row>
    <row r="453" spans="1:6" x14ac:dyDescent="0.3">
      <c r="A453" s="61" t="s">
        <v>142</v>
      </c>
      <c r="B453" s="30" t="s">
        <v>142</v>
      </c>
      <c r="C453" s="62" t="s">
        <v>142</v>
      </c>
      <c r="D453" s="26" t="s">
        <v>142</v>
      </c>
      <c r="E453" s="26" t="s">
        <v>142</v>
      </c>
      <c r="F453" s="15"/>
    </row>
  </sheetData>
  <autoFilter ref="A1:F453" xr:uid="{C6B7D648-EE31-48FD-AF9C-45F7A42C89DE}"/>
  <hyperlinks>
    <hyperlink ref="A4" r:id="rId1" display="75082616" xr:uid="{DCFBC6A2-FF8C-4B8E-945B-3C78BB69136D}"/>
    <hyperlink ref="A5" r:id="rId2" display="70890692" xr:uid="{CDA4270B-4A62-4C21-A0FF-BD111BC6D868}"/>
    <hyperlink ref="A19" r:id="rId3" display="70884561" xr:uid="{B02FEC3A-23BF-4009-A138-4807A460208E}"/>
    <hyperlink ref="A20" r:id="rId4" display="75370" xr:uid="{D9A9EEF7-585E-45D8-B49E-A7F9172A2A5D}"/>
    <hyperlink ref="A21" r:id="rId5" display="299308" xr:uid="{BF3E4050-9CEF-4AF1-B19B-E843C23A1D9E}"/>
    <hyperlink ref="C22" r:id="rId6" xr:uid="{463A08DE-4B0E-459E-AE61-A8545D7A3541}"/>
    <hyperlink ref="A440" r:id="rId7" display="299308" xr:uid="{D6975537-3DD4-47F9-A219-419285AA2061}"/>
  </hyperlinks>
  <pageMargins left="0.7" right="0.7" top="0.75" bottom="0.75" header="0.3" footer="0.3"/>
  <legacy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0CD5B-1AF0-447C-A07D-9DBE757C9354}">
  <sheetPr>
    <pageSetUpPr fitToPage="1"/>
  </sheetPr>
  <dimension ref="A1:H30"/>
  <sheetViews>
    <sheetView tabSelected="1" zoomScale="85" zoomScaleNormal="85" workbookViewId="0">
      <pane ySplit="3" topLeftCell="A19" activePane="bottomLeft" state="frozen"/>
      <selection pane="bottomLeft" activeCell="L24" sqref="L24"/>
    </sheetView>
  </sheetViews>
  <sheetFormatPr defaultColWidth="9.109375" defaultRowHeight="17.399999999999999" x14ac:dyDescent="0.3"/>
  <cols>
    <col min="1" max="1" width="22.5546875" style="1" customWidth="1"/>
    <col min="2" max="2" width="30.88671875" style="3" customWidth="1"/>
    <col min="3" max="3" width="21.6640625" style="11" customWidth="1"/>
    <col min="4" max="4" width="22.33203125" style="11" customWidth="1"/>
    <col min="5" max="5" width="18.6640625" style="11" customWidth="1"/>
    <col min="6" max="6" width="9.109375" style="1" customWidth="1"/>
    <col min="7" max="7" width="26.33203125" style="1" bestFit="1" customWidth="1"/>
    <col min="8" max="220" width="9.109375" style="1"/>
    <col min="221" max="221" width="13.88671875" style="1" bestFit="1" customWidth="1"/>
    <col min="222" max="222" width="20.33203125" style="1" bestFit="1" customWidth="1"/>
    <col min="223" max="223" width="41.88671875" style="1" customWidth="1"/>
    <col min="224" max="224" width="20.33203125" style="1" customWidth="1"/>
    <col min="225" max="225" width="22.33203125" style="1" customWidth="1"/>
    <col min="226" max="226" width="34.6640625" style="1" customWidth="1"/>
    <col min="227" max="227" width="43.5546875" style="1" customWidth="1"/>
    <col min="228" max="229" width="22.6640625" style="1" customWidth="1"/>
    <col min="230" max="230" width="19.33203125" style="1" customWidth="1"/>
    <col min="231" max="232" width="22.6640625" style="1" customWidth="1"/>
    <col min="233" max="233" width="23.33203125" style="1" customWidth="1"/>
    <col min="234" max="234" width="26.88671875" style="1" customWidth="1"/>
    <col min="235" max="235" width="19" style="1" customWidth="1"/>
    <col min="236" max="236" width="0" style="1" hidden="1" customWidth="1"/>
    <col min="237" max="476" width="9.109375" style="1"/>
    <col min="477" max="477" width="13.88671875" style="1" bestFit="1" customWidth="1"/>
    <col min="478" max="478" width="20.33203125" style="1" bestFit="1" customWidth="1"/>
    <col min="479" max="479" width="41.88671875" style="1" customWidth="1"/>
    <col min="480" max="480" width="20.33203125" style="1" customWidth="1"/>
    <col min="481" max="481" width="22.33203125" style="1" customWidth="1"/>
    <col min="482" max="482" width="34.6640625" style="1" customWidth="1"/>
    <col min="483" max="483" width="43.5546875" style="1" customWidth="1"/>
    <col min="484" max="485" width="22.6640625" style="1" customWidth="1"/>
    <col min="486" max="486" width="19.33203125" style="1" customWidth="1"/>
    <col min="487" max="488" width="22.6640625" style="1" customWidth="1"/>
    <col min="489" max="489" width="23.33203125" style="1" customWidth="1"/>
    <col min="490" max="490" width="26.88671875" style="1" customWidth="1"/>
    <col min="491" max="491" width="19" style="1" customWidth="1"/>
    <col min="492" max="492" width="0" style="1" hidden="1" customWidth="1"/>
    <col min="493" max="732" width="9.109375" style="1"/>
    <col min="733" max="733" width="13.88671875" style="1" bestFit="1" customWidth="1"/>
    <col min="734" max="734" width="20.33203125" style="1" bestFit="1" customWidth="1"/>
    <col min="735" max="735" width="41.88671875" style="1" customWidth="1"/>
    <col min="736" max="736" width="20.33203125" style="1" customWidth="1"/>
    <col min="737" max="737" width="22.33203125" style="1" customWidth="1"/>
    <col min="738" max="738" width="34.6640625" style="1" customWidth="1"/>
    <col min="739" max="739" width="43.5546875" style="1" customWidth="1"/>
    <col min="740" max="741" width="22.6640625" style="1" customWidth="1"/>
    <col min="742" max="742" width="19.33203125" style="1" customWidth="1"/>
    <col min="743" max="744" width="22.6640625" style="1" customWidth="1"/>
    <col min="745" max="745" width="23.33203125" style="1" customWidth="1"/>
    <col min="746" max="746" width="26.88671875" style="1" customWidth="1"/>
    <col min="747" max="747" width="19" style="1" customWidth="1"/>
    <col min="748" max="748" width="0" style="1" hidden="1" customWidth="1"/>
    <col min="749" max="988" width="9.109375" style="1"/>
    <col min="989" max="989" width="13.88671875" style="1" bestFit="1" customWidth="1"/>
    <col min="990" max="990" width="20.33203125" style="1" bestFit="1" customWidth="1"/>
    <col min="991" max="991" width="41.88671875" style="1" customWidth="1"/>
    <col min="992" max="992" width="20.33203125" style="1" customWidth="1"/>
    <col min="993" max="993" width="22.33203125" style="1" customWidth="1"/>
    <col min="994" max="994" width="34.6640625" style="1" customWidth="1"/>
    <col min="995" max="995" width="43.5546875" style="1" customWidth="1"/>
    <col min="996" max="997" width="22.6640625" style="1" customWidth="1"/>
    <col min="998" max="998" width="19.33203125" style="1" customWidth="1"/>
    <col min="999" max="1000" width="22.6640625" style="1" customWidth="1"/>
    <col min="1001" max="1001" width="23.33203125" style="1" customWidth="1"/>
    <col min="1002" max="1002" width="26.88671875" style="1" customWidth="1"/>
    <col min="1003" max="1003" width="19" style="1" customWidth="1"/>
    <col min="1004" max="1004" width="0" style="1" hidden="1" customWidth="1"/>
    <col min="1005" max="1244" width="9.109375" style="1"/>
    <col min="1245" max="1245" width="13.88671875" style="1" bestFit="1" customWidth="1"/>
    <col min="1246" max="1246" width="20.33203125" style="1" bestFit="1" customWidth="1"/>
    <col min="1247" max="1247" width="41.88671875" style="1" customWidth="1"/>
    <col min="1248" max="1248" width="20.33203125" style="1" customWidth="1"/>
    <col min="1249" max="1249" width="22.33203125" style="1" customWidth="1"/>
    <col min="1250" max="1250" width="34.6640625" style="1" customWidth="1"/>
    <col min="1251" max="1251" width="43.5546875" style="1" customWidth="1"/>
    <col min="1252" max="1253" width="22.6640625" style="1" customWidth="1"/>
    <col min="1254" max="1254" width="19.33203125" style="1" customWidth="1"/>
    <col min="1255" max="1256" width="22.6640625" style="1" customWidth="1"/>
    <col min="1257" max="1257" width="23.33203125" style="1" customWidth="1"/>
    <col min="1258" max="1258" width="26.88671875" style="1" customWidth="1"/>
    <col min="1259" max="1259" width="19" style="1" customWidth="1"/>
    <col min="1260" max="1260" width="0" style="1" hidden="1" customWidth="1"/>
    <col min="1261" max="1500" width="9.109375" style="1"/>
    <col min="1501" max="1501" width="13.88671875" style="1" bestFit="1" customWidth="1"/>
    <col min="1502" max="1502" width="20.33203125" style="1" bestFit="1" customWidth="1"/>
    <col min="1503" max="1503" width="41.88671875" style="1" customWidth="1"/>
    <col min="1504" max="1504" width="20.33203125" style="1" customWidth="1"/>
    <col min="1505" max="1505" width="22.33203125" style="1" customWidth="1"/>
    <col min="1506" max="1506" width="34.6640625" style="1" customWidth="1"/>
    <col min="1507" max="1507" width="43.5546875" style="1" customWidth="1"/>
    <col min="1508" max="1509" width="22.6640625" style="1" customWidth="1"/>
    <col min="1510" max="1510" width="19.33203125" style="1" customWidth="1"/>
    <col min="1511" max="1512" width="22.6640625" style="1" customWidth="1"/>
    <col min="1513" max="1513" width="23.33203125" style="1" customWidth="1"/>
    <col min="1514" max="1514" width="26.88671875" style="1" customWidth="1"/>
    <col min="1515" max="1515" width="19" style="1" customWidth="1"/>
    <col min="1516" max="1516" width="0" style="1" hidden="1" customWidth="1"/>
    <col min="1517" max="1756" width="9.109375" style="1"/>
    <col min="1757" max="1757" width="13.88671875" style="1" bestFit="1" customWidth="1"/>
    <col min="1758" max="1758" width="20.33203125" style="1" bestFit="1" customWidth="1"/>
    <col min="1759" max="1759" width="41.88671875" style="1" customWidth="1"/>
    <col min="1760" max="1760" width="20.33203125" style="1" customWidth="1"/>
    <col min="1761" max="1761" width="22.33203125" style="1" customWidth="1"/>
    <col min="1762" max="1762" width="34.6640625" style="1" customWidth="1"/>
    <col min="1763" max="1763" width="43.5546875" style="1" customWidth="1"/>
    <col min="1764" max="1765" width="22.6640625" style="1" customWidth="1"/>
    <col min="1766" max="1766" width="19.33203125" style="1" customWidth="1"/>
    <col min="1767" max="1768" width="22.6640625" style="1" customWidth="1"/>
    <col min="1769" max="1769" width="23.33203125" style="1" customWidth="1"/>
    <col min="1770" max="1770" width="26.88671875" style="1" customWidth="1"/>
    <col min="1771" max="1771" width="19" style="1" customWidth="1"/>
    <col min="1772" max="1772" width="0" style="1" hidden="1" customWidth="1"/>
    <col min="1773" max="2012" width="9.109375" style="1"/>
    <col min="2013" max="2013" width="13.88671875" style="1" bestFit="1" customWidth="1"/>
    <col min="2014" max="2014" width="20.33203125" style="1" bestFit="1" customWidth="1"/>
    <col min="2015" max="2015" width="41.88671875" style="1" customWidth="1"/>
    <col min="2016" max="2016" width="20.33203125" style="1" customWidth="1"/>
    <col min="2017" max="2017" width="22.33203125" style="1" customWidth="1"/>
    <col min="2018" max="2018" width="34.6640625" style="1" customWidth="1"/>
    <col min="2019" max="2019" width="43.5546875" style="1" customWidth="1"/>
    <col min="2020" max="2021" width="22.6640625" style="1" customWidth="1"/>
    <col min="2022" max="2022" width="19.33203125" style="1" customWidth="1"/>
    <col min="2023" max="2024" width="22.6640625" style="1" customWidth="1"/>
    <col min="2025" max="2025" width="23.33203125" style="1" customWidth="1"/>
    <col min="2026" max="2026" width="26.88671875" style="1" customWidth="1"/>
    <col min="2027" max="2027" width="19" style="1" customWidth="1"/>
    <col min="2028" max="2028" width="0" style="1" hidden="1" customWidth="1"/>
    <col min="2029" max="2268" width="9.109375" style="1"/>
    <col min="2269" max="2269" width="13.88671875" style="1" bestFit="1" customWidth="1"/>
    <col min="2270" max="2270" width="20.33203125" style="1" bestFit="1" customWidth="1"/>
    <col min="2271" max="2271" width="41.88671875" style="1" customWidth="1"/>
    <col min="2272" max="2272" width="20.33203125" style="1" customWidth="1"/>
    <col min="2273" max="2273" width="22.33203125" style="1" customWidth="1"/>
    <col min="2274" max="2274" width="34.6640625" style="1" customWidth="1"/>
    <col min="2275" max="2275" width="43.5546875" style="1" customWidth="1"/>
    <col min="2276" max="2277" width="22.6640625" style="1" customWidth="1"/>
    <col min="2278" max="2278" width="19.33203125" style="1" customWidth="1"/>
    <col min="2279" max="2280" width="22.6640625" style="1" customWidth="1"/>
    <col min="2281" max="2281" width="23.33203125" style="1" customWidth="1"/>
    <col min="2282" max="2282" width="26.88671875" style="1" customWidth="1"/>
    <col min="2283" max="2283" width="19" style="1" customWidth="1"/>
    <col min="2284" max="2284" width="0" style="1" hidden="1" customWidth="1"/>
    <col min="2285" max="2524" width="9.109375" style="1"/>
    <col min="2525" max="2525" width="13.88671875" style="1" bestFit="1" customWidth="1"/>
    <col min="2526" max="2526" width="20.33203125" style="1" bestFit="1" customWidth="1"/>
    <col min="2527" max="2527" width="41.88671875" style="1" customWidth="1"/>
    <col min="2528" max="2528" width="20.33203125" style="1" customWidth="1"/>
    <col min="2529" max="2529" width="22.33203125" style="1" customWidth="1"/>
    <col min="2530" max="2530" width="34.6640625" style="1" customWidth="1"/>
    <col min="2531" max="2531" width="43.5546875" style="1" customWidth="1"/>
    <col min="2532" max="2533" width="22.6640625" style="1" customWidth="1"/>
    <col min="2534" max="2534" width="19.33203125" style="1" customWidth="1"/>
    <col min="2535" max="2536" width="22.6640625" style="1" customWidth="1"/>
    <col min="2537" max="2537" width="23.33203125" style="1" customWidth="1"/>
    <col min="2538" max="2538" width="26.88671875" style="1" customWidth="1"/>
    <col min="2539" max="2539" width="19" style="1" customWidth="1"/>
    <col min="2540" max="2540" width="0" style="1" hidden="1" customWidth="1"/>
    <col min="2541" max="2780" width="9.109375" style="1"/>
    <col min="2781" max="2781" width="13.88671875" style="1" bestFit="1" customWidth="1"/>
    <col min="2782" max="2782" width="20.33203125" style="1" bestFit="1" customWidth="1"/>
    <col min="2783" max="2783" width="41.88671875" style="1" customWidth="1"/>
    <col min="2784" max="2784" width="20.33203125" style="1" customWidth="1"/>
    <col min="2785" max="2785" width="22.33203125" style="1" customWidth="1"/>
    <col min="2786" max="2786" width="34.6640625" style="1" customWidth="1"/>
    <col min="2787" max="2787" width="43.5546875" style="1" customWidth="1"/>
    <col min="2788" max="2789" width="22.6640625" style="1" customWidth="1"/>
    <col min="2790" max="2790" width="19.33203125" style="1" customWidth="1"/>
    <col min="2791" max="2792" width="22.6640625" style="1" customWidth="1"/>
    <col min="2793" max="2793" width="23.33203125" style="1" customWidth="1"/>
    <col min="2794" max="2794" width="26.88671875" style="1" customWidth="1"/>
    <col min="2795" max="2795" width="19" style="1" customWidth="1"/>
    <col min="2796" max="2796" width="0" style="1" hidden="1" customWidth="1"/>
    <col min="2797" max="3036" width="9.109375" style="1"/>
    <col min="3037" max="3037" width="13.88671875" style="1" bestFit="1" customWidth="1"/>
    <col min="3038" max="3038" width="20.33203125" style="1" bestFit="1" customWidth="1"/>
    <col min="3039" max="3039" width="41.88671875" style="1" customWidth="1"/>
    <col min="3040" max="3040" width="20.33203125" style="1" customWidth="1"/>
    <col min="3041" max="3041" width="22.33203125" style="1" customWidth="1"/>
    <col min="3042" max="3042" width="34.6640625" style="1" customWidth="1"/>
    <col min="3043" max="3043" width="43.5546875" style="1" customWidth="1"/>
    <col min="3044" max="3045" width="22.6640625" style="1" customWidth="1"/>
    <col min="3046" max="3046" width="19.33203125" style="1" customWidth="1"/>
    <col min="3047" max="3048" width="22.6640625" style="1" customWidth="1"/>
    <col min="3049" max="3049" width="23.33203125" style="1" customWidth="1"/>
    <col min="3050" max="3050" width="26.88671875" style="1" customWidth="1"/>
    <col min="3051" max="3051" width="19" style="1" customWidth="1"/>
    <col min="3052" max="3052" width="0" style="1" hidden="1" customWidth="1"/>
    <col min="3053" max="3292" width="9.109375" style="1"/>
    <col min="3293" max="3293" width="13.88671875" style="1" bestFit="1" customWidth="1"/>
    <col min="3294" max="3294" width="20.33203125" style="1" bestFit="1" customWidth="1"/>
    <col min="3295" max="3295" width="41.88671875" style="1" customWidth="1"/>
    <col min="3296" max="3296" width="20.33203125" style="1" customWidth="1"/>
    <col min="3297" max="3297" width="22.33203125" style="1" customWidth="1"/>
    <col min="3298" max="3298" width="34.6640625" style="1" customWidth="1"/>
    <col min="3299" max="3299" width="43.5546875" style="1" customWidth="1"/>
    <col min="3300" max="3301" width="22.6640625" style="1" customWidth="1"/>
    <col min="3302" max="3302" width="19.33203125" style="1" customWidth="1"/>
    <col min="3303" max="3304" width="22.6640625" style="1" customWidth="1"/>
    <col min="3305" max="3305" width="23.33203125" style="1" customWidth="1"/>
    <col min="3306" max="3306" width="26.88671875" style="1" customWidth="1"/>
    <col min="3307" max="3307" width="19" style="1" customWidth="1"/>
    <col min="3308" max="3308" width="0" style="1" hidden="1" customWidth="1"/>
    <col min="3309" max="3548" width="9.109375" style="1"/>
    <col min="3549" max="3549" width="13.88671875" style="1" bestFit="1" customWidth="1"/>
    <col min="3550" max="3550" width="20.33203125" style="1" bestFit="1" customWidth="1"/>
    <col min="3551" max="3551" width="41.88671875" style="1" customWidth="1"/>
    <col min="3552" max="3552" width="20.33203125" style="1" customWidth="1"/>
    <col min="3553" max="3553" width="22.33203125" style="1" customWidth="1"/>
    <col min="3554" max="3554" width="34.6640625" style="1" customWidth="1"/>
    <col min="3555" max="3555" width="43.5546875" style="1" customWidth="1"/>
    <col min="3556" max="3557" width="22.6640625" style="1" customWidth="1"/>
    <col min="3558" max="3558" width="19.33203125" style="1" customWidth="1"/>
    <col min="3559" max="3560" width="22.6640625" style="1" customWidth="1"/>
    <col min="3561" max="3561" width="23.33203125" style="1" customWidth="1"/>
    <col min="3562" max="3562" width="26.88671875" style="1" customWidth="1"/>
    <col min="3563" max="3563" width="19" style="1" customWidth="1"/>
    <col min="3564" max="3564" width="0" style="1" hidden="1" customWidth="1"/>
    <col min="3565" max="3804" width="9.109375" style="1"/>
    <col min="3805" max="3805" width="13.88671875" style="1" bestFit="1" customWidth="1"/>
    <col min="3806" max="3806" width="20.33203125" style="1" bestFit="1" customWidth="1"/>
    <col min="3807" max="3807" width="41.88671875" style="1" customWidth="1"/>
    <col min="3808" max="3808" width="20.33203125" style="1" customWidth="1"/>
    <col min="3809" max="3809" width="22.33203125" style="1" customWidth="1"/>
    <col min="3810" max="3810" width="34.6640625" style="1" customWidth="1"/>
    <col min="3811" max="3811" width="43.5546875" style="1" customWidth="1"/>
    <col min="3812" max="3813" width="22.6640625" style="1" customWidth="1"/>
    <col min="3814" max="3814" width="19.33203125" style="1" customWidth="1"/>
    <col min="3815" max="3816" width="22.6640625" style="1" customWidth="1"/>
    <col min="3817" max="3817" width="23.33203125" style="1" customWidth="1"/>
    <col min="3818" max="3818" width="26.88671875" style="1" customWidth="1"/>
    <col min="3819" max="3819" width="19" style="1" customWidth="1"/>
    <col min="3820" max="3820" width="0" style="1" hidden="1" customWidth="1"/>
    <col min="3821" max="4060" width="9.109375" style="1"/>
    <col min="4061" max="4061" width="13.88671875" style="1" bestFit="1" customWidth="1"/>
    <col min="4062" max="4062" width="20.33203125" style="1" bestFit="1" customWidth="1"/>
    <col min="4063" max="4063" width="41.88671875" style="1" customWidth="1"/>
    <col min="4064" max="4064" width="20.33203125" style="1" customWidth="1"/>
    <col min="4065" max="4065" width="22.33203125" style="1" customWidth="1"/>
    <col min="4066" max="4066" width="34.6640625" style="1" customWidth="1"/>
    <col min="4067" max="4067" width="43.5546875" style="1" customWidth="1"/>
    <col min="4068" max="4069" width="22.6640625" style="1" customWidth="1"/>
    <col min="4070" max="4070" width="19.33203125" style="1" customWidth="1"/>
    <col min="4071" max="4072" width="22.6640625" style="1" customWidth="1"/>
    <col min="4073" max="4073" width="23.33203125" style="1" customWidth="1"/>
    <col min="4074" max="4074" width="26.88671875" style="1" customWidth="1"/>
    <col min="4075" max="4075" width="19" style="1" customWidth="1"/>
    <col min="4076" max="4076" width="0" style="1" hidden="1" customWidth="1"/>
    <col min="4077" max="4316" width="9.109375" style="1"/>
    <col min="4317" max="4317" width="13.88671875" style="1" bestFit="1" customWidth="1"/>
    <col min="4318" max="4318" width="20.33203125" style="1" bestFit="1" customWidth="1"/>
    <col min="4319" max="4319" width="41.88671875" style="1" customWidth="1"/>
    <col min="4320" max="4320" width="20.33203125" style="1" customWidth="1"/>
    <col min="4321" max="4321" width="22.33203125" style="1" customWidth="1"/>
    <col min="4322" max="4322" width="34.6640625" style="1" customWidth="1"/>
    <col min="4323" max="4323" width="43.5546875" style="1" customWidth="1"/>
    <col min="4324" max="4325" width="22.6640625" style="1" customWidth="1"/>
    <col min="4326" max="4326" width="19.33203125" style="1" customWidth="1"/>
    <col min="4327" max="4328" width="22.6640625" style="1" customWidth="1"/>
    <col min="4329" max="4329" width="23.33203125" style="1" customWidth="1"/>
    <col min="4330" max="4330" width="26.88671875" style="1" customWidth="1"/>
    <col min="4331" max="4331" width="19" style="1" customWidth="1"/>
    <col min="4332" max="4332" width="0" style="1" hidden="1" customWidth="1"/>
    <col min="4333" max="4572" width="9.109375" style="1"/>
    <col min="4573" max="4573" width="13.88671875" style="1" bestFit="1" customWidth="1"/>
    <col min="4574" max="4574" width="20.33203125" style="1" bestFit="1" customWidth="1"/>
    <col min="4575" max="4575" width="41.88671875" style="1" customWidth="1"/>
    <col min="4576" max="4576" width="20.33203125" style="1" customWidth="1"/>
    <col min="4577" max="4577" width="22.33203125" style="1" customWidth="1"/>
    <col min="4578" max="4578" width="34.6640625" style="1" customWidth="1"/>
    <col min="4579" max="4579" width="43.5546875" style="1" customWidth="1"/>
    <col min="4580" max="4581" width="22.6640625" style="1" customWidth="1"/>
    <col min="4582" max="4582" width="19.33203125" style="1" customWidth="1"/>
    <col min="4583" max="4584" width="22.6640625" style="1" customWidth="1"/>
    <col min="4585" max="4585" width="23.33203125" style="1" customWidth="1"/>
    <col min="4586" max="4586" width="26.88671875" style="1" customWidth="1"/>
    <col min="4587" max="4587" width="19" style="1" customWidth="1"/>
    <col min="4588" max="4588" width="0" style="1" hidden="1" customWidth="1"/>
    <col min="4589" max="4828" width="9.109375" style="1"/>
    <col min="4829" max="4829" width="13.88671875" style="1" bestFit="1" customWidth="1"/>
    <col min="4830" max="4830" width="20.33203125" style="1" bestFit="1" customWidth="1"/>
    <col min="4831" max="4831" width="41.88671875" style="1" customWidth="1"/>
    <col min="4832" max="4832" width="20.33203125" style="1" customWidth="1"/>
    <col min="4833" max="4833" width="22.33203125" style="1" customWidth="1"/>
    <col min="4834" max="4834" width="34.6640625" style="1" customWidth="1"/>
    <col min="4835" max="4835" width="43.5546875" style="1" customWidth="1"/>
    <col min="4836" max="4837" width="22.6640625" style="1" customWidth="1"/>
    <col min="4838" max="4838" width="19.33203125" style="1" customWidth="1"/>
    <col min="4839" max="4840" width="22.6640625" style="1" customWidth="1"/>
    <col min="4841" max="4841" width="23.33203125" style="1" customWidth="1"/>
    <col min="4842" max="4842" width="26.88671875" style="1" customWidth="1"/>
    <col min="4843" max="4843" width="19" style="1" customWidth="1"/>
    <col min="4844" max="4844" width="0" style="1" hidden="1" customWidth="1"/>
    <col min="4845" max="5084" width="9.109375" style="1"/>
    <col min="5085" max="5085" width="13.88671875" style="1" bestFit="1" customWidth="1"/>
    <col min="5086" max="5086" width="20.33203125" style="1" bestFit="1" customWidth="1"/>
    <col min="5087" max="5087" width="41.88671875" style="1" customWidth="1"/>
    <col min="5088" max="5088" width="20.33203125" style="1" customWidth="1"/>
    <col min="5089" max="5089" width="22.33203125" style="1" customWidth="1"/>
    <col min="5090" max="5090" width="34.6640625" style="1" customWidth="1"/>
    <col min="5091" max="5091" width="43.5546875" style="1" customWidth="1"/>
    <col min="5092" max="5093" width="22.6640625" style="1" customWidth="1"/>
    <col min="5094" max="5094" width="19.33203125" style="1" customWidth="1"/>
    <col min="5095" max="5096" width="22.6640625" style="1" customWidth="1"/>
    <col min="5097" max="5097" width="23.33203125" style="1" customWidth="1"/>
    <col min="5098" max="5098" width="26.88671875" style="1" customWidth="1"/>
    <col min="5099" max="5099" width="19" style="1" customWidth="1"/>
    <col min="5100" max="5100" width="0" style="1" hidden="1" customWidth="1"/>
    <col min="5101" max="5340" width="9.109375" style="1"/>
    <col min="5341" max="5341" width="13.88671875" style="1" bestFit="1" customWidth="1"/>
    <col min="5342" max="5342" width="20.33203125" style="1" bestFit="1" customWidth="1"/>
    <col min="5343" max="5343" width="41.88671875" style="1" customWidth="1"/>
    <col min="5344" max="5344" width="20.33203125" style="1" customWidth="1"/>
    <col min="5345" max="5345" width="22.33203125" style="1" customWidth="1"/>
    <col min="5346" max="5346" width="34.6640625" style="1" customWidth="1"/>
    <col min="5347" max="5347" width="43.5546875" style="1" customWidth="1"/>
    <col min="5348" max="5349" width="22.6640625" style="1" customWidth="1"/>
    <col min="5350" max="5350" width="19.33203125" style="1" customWidth="1"/>
    <col min="5351" max="5352" width="22.6640625" style="1" customWidth="1"/>
    <col min="5353" max="5353" width="23.33203125" style="1" customWidth="1"/>
    <col min="5354" max="5354" width="26.88671875" style="1" customWidth="1"/>
    <col min="5355" max="5355" width="19" style="1" customWidth="1"/>
    <col min="5356" max="5356" width="0" style="1" hidden="1" customWidth="1"/>
    <col min="5357" max="5596" width="9.109375" style="1"/>
    <col min="5597" max="5597" width="13.88671875" style="1" bestFit="1" customWidth="1"/>
    <col min="5598" max="5598" width="20.33203125" style="1" bestFit="1" customWidth="1"/>
    <col min="5599" max="5599" width="41.88671875" style="1" customWidth="1"/>
    <col min="5600" max="5600" width="20.33203125" style="1" customWidth="1"/>
    <col min="5601" max="5601" width="22.33203125" style="1" customWidth="1"/>
    <col min="5602" max="5602" width="34.6640625" style="1" customWidth="1"/>
    <col min="5603" max="5603" width="43.5546875" style="1" customWidth="1"/>
    <col min="5604" max="5605" width="22.6640625" style="1" customWidth="1"/>
    <col min="5606" max="5606" width="19.33203125" style="1" customWidth="1"/>
    <col min="5607" max="5608" width="22.6640625" style="1" customWidth="1"/>
    <col min="5609" max="5609" width="23.33203125" style="1" customWidth="1"/>
    <col min="5610" max="5610" width="26.88671875" style="1" customWidth="1"/>
    <col min="5611" max="5611" width="19" style="1" customWidth="1"/>
    <col min="5612" max="5612" width="0" style="1" hidden="1" customWidth="1"/>
    <col min="5613" max="5852" width="9.109375" style="1"/>
    <col min="5853" max="5853" width="13.88671875" style="1" bestFit="1" customWidth="1"/>
    <col min="5854" max="5854" width="20.33203125" style="1" bestFit="1" customWidth="1"/>
    <col min="5855" max="5855" width="41.88671875" style="1" customWidth="1"/>
    <col min="5856" max="5856" width="20.33203125" style="1" customWidth="1"/>
    <col min="5857" max="5857" width="22.33203125" style="1" customWidth="1"/>
    <col min="5858" max="5858" width="34.6640625" style="1" customWidth="1"/>
    <col min="5859" max="5859" width="43.5546875" style="1" customWidth="1"/>
    <col min="5860" max="5861" width="22.6640625" style="1" customWidth="1"/>
    <col min="5862" max="5862" width="19.33203125" style="1" customWidth="1"/>
    <col min="5863" max="5864" width="22.6640625" style="1" customWidth="1"/>
    <col min="5865" max="5865" width="23.33203125" style="1" customWidth="1"/>
    <col min="5866" max="5866" width="26.88671875" style="1" customWidth="1"/>
    <col min="5867" max="5867" width="19" style="1" customWidth="1"/>
    <col min="5868" max="5868" width="0" style="1" hidden="1" customWidth="1"/>
    <col min="5869" max="6108" width="9.109375" style="1"/>
    <col min="6109" max="6109" width="13.88671875" style="1" bestFit="1" customWidth="1"/>
    <col min="6110" max="6110" width="20.33203125" style="1" bestFit="1" customWidth="1"/>
    <col min="6111" max="6111" width="41.88671875" style="1" customWidth="1"/>
    <col min="6112" max="6112" width="20.33203125" style="1" customWidth="1"/>
    <col min="6113" max="6113" width="22.33203125" style="1" customWidth="1"/>
    <col min="6114" max="6114" width="34.6640625" style="1" customWidth="1"/>
    <col min="6115" max="6115" width="43.5546875" style="1" customWidth="1"/>
    <col min="6116" max="6117" width="22.6640625" style="1" customWidth="1"/>
    <col min="6118" max="6118" width="19.33203125" style="1" customWidth="1"/>
    <col min="6119" max="6120" width="22.6640625" style="1" customWidth="1"/>
    <col min="6121" max="6121" width="23.33203125" style="1" customWidth="1"/>
    <col min="6122" max="6122" width="26.88671875" style="1" customWidth="1"/>
    <col min="6123" max="6123" width="19" style="1" customWidth="1"/>
    <col min="6124" max="6124" width="0" style="1" hidden="1" customWidth="1"/>
    <col min="6125" max="6364" width="9.109375" style="1"/>
    <col min="6365" max="6365" width="13.88671875" style="1" bestFit="1" customWidth="1"/>
    <col min="6366" max="6366" width="20.33203125" style="1" bestFit="1" customWidth="1"/>
    <col min="6367" max="6367" width="41.88671875" style="1" customWidth="1"/>
    <col min="6368" max="6368" width="20.33203125" style="1" customWidth="1"/>
    <col min="6369" max="6369" width="22.33203125" style="1" customWidth="1"/>
    <col min="6370" max="6370" width="34.6640625" style="1" customWidth="1"/>
    <col min="6371" max="6371" width="43.5546875" style="1" customWidth="1"/>
    <col min="6372" max="6373" width="22.6640625" style="1" customWidth="1"/>
    <col min="6374" max="6374" width="19.33203125" style="1" customWidth="1"/>
    <col min="6375" max="6376" width="22.6640625" style="1" customWidth="1"/>
    <col min="6377" max="6377" width="23.33203125" style="1" customWidth="1"/>
    <col min="6378" max="6378" width="26.88671875" style="1" customWidth="1"/>
    <col min="6379" max="6379" width="19" style="1" customWidth="1"/>
    <col min="6380" max="6380" width="0" style="1" hidden="1" customWidth="1"/>
    <col min="6381" max="6620" width="9.109375" style="1"/>
    <col min="6621" max="6621" width="13.88671875" style="1" bestFit="1" customWidth="1"/>
    <col min="6622" max="6622" width="20.33203125" style="1" bestFit="1" customWidth="1"/>
    <col min="6623" max="6623" width="41.88671875" style="1" customWidth="1"/>
    <col min="6624" max="6624" width="20.33203125" style="1" customWidth="1"/>
    <col min="6625" max="6625" width="22.33203125" style="1" customWidth="1"/>
    <col min="6626" max="6626" width="34.6640625" style="1" customWidth="1"/>
    <col min="6627" max="6627" width="43.5546875" style="1" customWidth="1"/>
    <col min="6628" max="6629" width="22.6640625" style="1" customWidth="1"/>
    <col min="6630" max="6630" width="19.33203125" style="1" customWidth="1"/>
    <col min="6631" max="6632" width="22.6640625" style="1" customWidth="1"/>
    <col min="6633" max="6633" width="23.33203125" style="1" customWidth="1"/>
    <col min="6634" max="6634" width="26.88671875" style="1" customWidth="1"/>
    <col min="6635" max="6635" width="19" style="1" customWidth="1"/>
    <col min="6636" max="6636" width="0" style="1" hidden="1" customWidth="1"/>
    <col min="6637" max="6876" width="9.109375" style="1"/>
    <col min="6877" max="6877" width="13.88671875" style="1" bestFit="1" customWidth="1"/>
    <col min="6878" max="6878" width="20.33203125" style="1" bestFit="1" customWidth="1"/>
    <col min="6879" max="6879" width="41.88671875" style="1" customWidth="1"/>
    <col min="6880" max="6880" width="20.33203125" style="1" customWidth="1"/>
    <col min="6881" max="6881" width="22.33203125" style="1" customWidth="1"/>
    <col min="6882" max="6882" width="34.6640625" style="1" customWidth="1"/>
    <col min="6883" max="6883" width="43.5546875" style="1" customWidth="1"/>
    <col min="6884" max="6885" width="22.6640625" style="1" customWidth="1"/>
    <col min="6886" max="6886" width="19.33203125" style="1" customWidth="1"/>
    <col min="6887" max="6888" width="22.6640625" style="1" customWidth="1"/>
    <col min="6889" max="6889" width="23.33203125" style="1" customWidth="1"/>
    <col min="6890" max="6890" width="26.88671875" style="1" customWidth="1"/>
    <col min="6891" max="6891" width="19" style="1" customWidth="1"/>
    <col min="6892" max="6892" width="0" style="1" hidden="1" customWidth="1"/>
    <col min="6893" max="7132" width="9.109375" style="1"/>
    <col min="7133" max="7133" width="13.88671875" style="1" bestFit="1" customWidth="1"/>
    <col min="7134" max="7134" width="20.33203125" style="1" bestFit="1" customWidth="1"/>
    <col min="7135" max="7135" width="41.88671875" style="1" customWidth="1"/>
    <col min="7136" max="7136" width="20.33203125" style="1" customWidth="1"/>
    <col min="7137" max="7137" width="22.33203125" style="1" customWidth="1"/>
    <col min="7138" max="7138" width="34.6640625" style="1" customWidth="1"/>
    <col min="7139" max="7139" width="43.5546875" style="1" customWidth="1"/>
    <col min="7140" max="7141" width="22.6640625" style="1" customWidth="1"/>
    <col min="7142" max="7142" width="19.33203125" style="1" customWidth="1"/>
    <col min="7143" max="7144" width="22.6640625" style="1" customWidth="1"/>
    <col min="7145" max="7145" width="23.33203125" style="1" customWidth="1"/>
    <col min="7146" max="7146" width="26.88671875" style="1" customWidth="1"/>
    <col min="7147" max="7147" width="19" style="1" customWidth="1"/>
    <col min="7148" max="7148" width="0" style="1" hidden="1" customWidth="1"/>
    <col min="7149" max="7388" width="9.109375" style="1"/>
    <col min="7389" max="7389" width="13.88671875" style="1" bestFit="1" customWidth="1"/>
    <col min="7390" max="7390" width="20.33203125" style="1" bestFit="1" customWidth="1"/>
    <col min="7391" max="7391" width="41.88671875" style="1" customWidth="1"/>
    <col min="7392" max="7392" width="20.33203125" style="1" customWidth="1"/>
    <col min="7393" max="7393" width="22.33203125" style="1" customWidth="1"/>
    <col min="7394" max="7394" width="34.6640625" style="1" customWidth="1"/>
    <col min="7395" max="7395" width="43.5546875" style="1" customWidth="1"/>
    <col min="7396" max="7397" width="22.6640625" style="1" customWidth="1"/>
    <col min="7398" max="7398" width="19.33203125" style="1" customWidth="1"/>
    <col min="7399" max="7400" width="22.6640625" style="1" customWidth="1"/>
    <col min="7401" max="7401" width="23.33203125" style="1" customWidth="1"/>
    <col min="7402" max="7402" width="26.88671875" style="1" customWidth="1"/>
    <col min="7403" max="7403" width="19" style="1" customWidth="1"/>
    <col min="7404" max="7404" width="0" style="1" hidden="1" customWidth="1"/>
    <col min="7405" max="7644" width="9.109375" style="1"/>
    <col min="7645" max="7645" width="13.88671875" style="1" bestFit="1" customWidth="1"/>
    <col min="7646" max="7646" width="20.33203125" style="1" bestFit="1" customWidth="1"/>
    <col min="7647" max="7647" width="41.88671875" style="1" customWidth="1"/>
    <col min="7648" max="7648" width="20.33203125" style="1" customWidth="1"/>
    <col min="7649" max="7649" width="22.33203125" style="1" customWidth="1"/>
    <col min="7650" max="7650" width="34.6640625" style="1" customWidth="1"/>
    <col min="7651" max="7651" width="43.5546875" style="1" customWidth="1"/>
    <col min="7652" max="7653" width="22.6640625" style="1" customWidth="1"/>
    <col min="7654" max="7654" width="19.33203125" style="1" customWidth="1"/>
    <col min="7655" max="7656" width="22.6640625" style="1" customWidth="1"/>
    <col min="7657" max="7657" width="23.33203125" style="1" customWidth="1"/>
    <col min="7658" max="7658" width="26.88671875" style="1" customWidth="1"/>
    <col min="7659" max="7659" width="19" style="1" customWidth="1"/>
    <col min="7660" max="7660" width="0" style="1" hidden="1" customWidth="1"/>
    <col min="7661" max="7900" width="9.109375" style="1"/>
    <col min="7901" max="7901" width="13.88671875" style="1" bestFit="1" customWidth="1"/>
    <col min="7902" max="7902" width="20.33203125" style="1" bestFit="1" customWidth="1"/>
    <col min="7903" max="7903" width="41.88671875" style="1" customWidth="1"/>
    <col min="7904" max="7904" width="20.33203125" style="1" customWidth="1"/>
    <col min="7905" max="7905" width="22.33203125" style="1" customWidth="1"/>
    <col min="7906" max="7906" width="34.6640625" style="1" customWidth="1"/>
    <col min="7907" max="7907" width="43.5546875" style="1" customWidth="1"/>
    <col min="7908" max="7909" width="22.6640625" style="1" customWidth="1"/>
    <col min="7910" max="7910" width="19.33203125" style="1" customWidth="1"/>
    <col min="7911" max="7912" width="22.6640625" style="1" customWidth="1"/>
    <col min="7913" max="7913" width="23.33203125" style="1" customWidth="1"/>
    <col min="7914" max="7914" width="26.88671875" style="1" customWidth="1"/>
    <col min="7915" max="7915" width="19" style="1" customWidth="1"/>
    <col min="7916" max="7916" width="0" style="1" hidden="1" customWidth="1"/>
    <col min="7917" max="8156" width="9.109375" style="1"/>
    <col min="8157" max="8157" width="13.88671875" style="1" bestFit="1" customWidth="1"/>
    <col min="8158" max="8158" width="20.33203125" style="1" bestFit="1" customWidth="1"/>
    <col min="8159" max="8159" width="41.88671875" style="1" customWidth="1"/>
    <col min="8160" max="8160" width="20.33203125" style="1" customWidth="1"/>
    <col min="8161" max="8161" width="22.33203125" style="1" customWidth="1"/>
    <col min="8162" max="8162" width="34.6640625" style="1" customWidth="1"/>
    <col min="8163" max="8163" width="43.5546875" style="1" customWidth="1"/>
    <col min="8164" max="8165" width="22.6640625" style="1" customWidth="1"/>
    <col min="8166" max="8166" width="19.33203125" style="1" customWidth="1"/>
    <col min="8167" max="8168" width="22.6640625" style="1" customWidth="1"/>
    <col min="8169" max="8169" width="23.33203125" style="1" customWidth="1"/>
    <col min="8170" max="8170" width="26.88671875" style="1" customWidth="1"/>
    <col min="8171" max="8171" width="19" style="1" customWidth="1"/>
    <col min="8172" max="8172" width="0" style="1" hidden="1" customWidth="1"/>
    <col min="8173" max="8412" width="9.109375" style="1"/>
    <col min="8413" max="8413" width="13.88671875" style="1" bestFit="1" customWidth="1"/>
    <col min="8414" max="8414" width="20.33203125" style="1" bestFit="1" customWidth="1"/>
    <col min="8415" max="8415" width="41.88671875" style="1" customWidth="1"/>
    <col min="8416" max="8416" width="20.33203125" style="1" customWidth="1"/>
    <col min="8417" max="8417" width="22.33203125" style="1" customWidth="1"/>
    <col min="8418" max="8418" width="34.6640625" style="1" customWidth="1"/>
    <col min="8419" max="8419" width="43.5546875" style="1" customWidth="1"/>
    <col min="8420" max="8421" width="22.6640625" style="1" customWidth="1"/>
    <col min="8422" max="8422" width="19.33203125" style="1" customWidth="1"/>
    <col min="8423" max="8424" width="22.6640625" style="1" customWidth="1"/>
    <col min="8425" max="8425" width="23.33203125" style="1" customWidth="1"/>
    <col min="8426" max="8426" width="26.88671875" style="1" customWidth="1"/>
    <col min="8427" max="8427" width="19" style="1" customWidth="1"/>
    <col min="8428" max="8428" width="0" style="1" hidden="1" customWidth="1"/>
    <col min="8429" max="8668" width="9.109375" style="1"/>
    <col min="8669" max="8669" width="13.88671875" style="1" bestFit="1" customWidth="1"/>
    <col min="8670" max="8670" width="20.33203125" style="1" bestFit="1" customWidth="1"/>
    <col min="8671" max="8671" width="41.88671875" style="1" customWidth="1"/>
    <col min="8672" max="8672" width="20.33203125" style="1" customWidth="1"/>
    <col min="8673" max="8673" width="22.33203125" style="1" customWidth="1"/>
    <col min="8674" max="8674" width="34.6640625" style="1" customWidth="1"/>
    <col min="8675" max="8675" width="43.5546875" style="1" customWidth="1"/>
    <col min="8676" max="8677" width="22.6640625" style="1" customWidth="1"/>
    <col min="8678" max="8678" width="19.33203125" style="1" customWidth="1"/>
    <col min="8679" max="8680" width="22.6640625" style="1" customWidth="1"/>
    <col min="8681" max="8681" width="23.33203125" style="1" customWidth="1"/>
    <col min="8682" max="8682" width="26.88671875" style="1" customWidth="1"/>
    <col min="8683" max="8683" width="19" style="1" customWidth="1"/>
    <col min="8684" max="8684" width="0" style="1" hidden="1" customWidth="1"/>
    <col min="8685" max="8924" width="9.109375" style="1"/>
    <col min="8925" max="8925" width="13.88671875" style="1" bestFit="1" customWidth="1"/>
    <col min="8926" max="8926" width="20.33203125" style="1" bestFit="1" customWidth="1"/>
    <col min="8927" max="8927" width="41.88671875" style="1" customWidth="1"/>
    <col min="8928" max="8928" width="20.33203125" style="1" customWidth="1"/>
    <col min="8929" max="8929" width="22.33203125" style="1" customWidth="1"/>
    <col min="8930" max="8930" width="34.6640625" style="1" customWidth="1"/>
    <col min="8931" max="8931" width="43.5546875" style="1" customWidth="1"/>
    <col min="8932" max="8933" width="22.6640625" style="1" customWidth="1"/>
    <col min="8934" max="8934" width="19.33203125" style="1" customWidth="1"/>
    <col min="8935" max="8936" width="22.6640625" style="1" customWidth="1"/>
    <col min="8937" max="8937" width="23.33203125" style="1" customWidth="1"/>
    <col min="8938" max="8938" width="26.88671875" style="1" customWidth="1"/>
    <col min="8939" max="8939" width="19" style="1" customWidth="1"/>
    <col min="8940" max="8940" width="0" style="1" hidden="1" customWidth="1"/>
    <col min="8941" max="9180" width="9.109375" style="1"/>
    <col min="9181" max="9181" width="13.88671875" style="1" bestFit="1" customWidth="1"/>
    <col min="9182" max="9182" width="20.33203125" style="1" bestFit="1" customWidth="1"/>
    <col min="9183" max="9183" width="41.88671875" style="1" customWidth="1"/>
    <col min="9184" max="9184" width="20.33203125" style="1" customWidth="1"/>
    <col min="9185" max="9185" width="22.33203125" style="1" customWidth="1"/>
    <col min="9186" max="9186" width="34.6640625" style="1" customWidth="1"/>
    <col min="9187" max="9187" width="43.5546875" style="1" customWidth="1"/>
    <col min="9188" max="9189" width="22.6640625" style="1" customWidth="1"/>
    <col min="9190" max="9190" width="19.33203125" style="1" customWidth="1"/>
    <col min="9191" max="9192" width="22.6640625" style="1" customWidth="1"/>
    <col min="9193" max="9193" width="23.33203125" style="1" customWidth="1"/>
    <col min="9194" max="9194" width="26.88671875" style="1" customWidth="1"/>
    <col min="9195" max="9195" width="19" style="1" customWidth="1"/>
    <col min="9196" max="9196" width="0" style="1" hidden="1" customWidth="1"/>
    <col min="9197" max="9436" width="9.109375" style="1"/>
    <col min="9437" max="9437" width="13.88671875" style="1" bestFit="1" customWidth="1"/>
    <col min="9438" max="9438" width="20.33203125" style="1" bestFit="1" customWidth="1"/>
    <col min="9439" max="9439" width="41.88671875" style="1" customWidth="1"/>
    <col min="9440" max="9440" width="20.33203125" style="1" customWidth="1"/>
    <col min="9441" max="9441" width="22.33203125" style="1" customWidth="1"/>
    <col min="9442" max="9442" width="34.6640625" style="1" customWidth="1"/>
    <col min="9443" max="9443" width="43.5546875" style="1" customWidth="1"/>
    <col min="9444" max="9445" width="22.6640625" style="1" customWidth="1"/>
    <col min="9446" max="9446" width="19.33203125" style="1" customWidth="1"/>
    <col min="9447" max="9448" width="22.6640625" style="1" customWidth="1"/>
    <col min="9449" max="9449" width="23.33203125" style="1" customWidth="1"/>
    <col min="9450" max="9450" width="26.88671875" style="1" customWidth="1"/>
    <col min="9451" max="9451" width="19" style="1" customWidth="1"/>
    <col min="9452" max="9452" width="0" style="1" hidden="1" customWidth="1"/>
    <col min="9453" max="9692" width="9.109375" style="1"/>
    <col min="9693" max="9693" width="13.88671875" style="1" bestFit="1" customWidth="1"/>
    <col min="9694" max="9694" width="20.33203125" style="1" bestFit="1" customWidth="1"/>
    <col min="9695" max="9695" width="41.88671875" style="1" customWidth="1"/>
    <col min="9696" max="9696" width="20.33203125" style="1" customWidth="1"/>
    <col min="9697" max="9697" width="22.33203125" style="1" customWidth="1"/>
    <col min="9698" max="9698" width="34.6640625" style="1" customWidth="1"/>
    <col min="9699" max="9699" width="43.5546875" style="1" customWidth="1"/>
    <col min="9700" max="9701" width="22.6640625" style="1" customWidth="1"/>
    <col min="9702" max="9702" width="19.33203125" style="1" customWidth="1"/>
    <col min="9703" max="9704" width="22.6640625" style="1" customWidth="1"/>
    <col min="9705" max="9705" width="23.33203125" style="1" customWidth="1"/>
    <col min="9706" max="9706" width="26.88671875" style="1" customWidth="1"/>
    <col min="9707" max="9707" width="19" style="1" customWidth="1"/>
    <col min="9708" max="9708" width="0" style="1" hidden="1" customWidth="1"/>
    <col min="9709" max="9948" width="9.109375" style="1"/>
    <col min="9949" max="9949" width="13.88671875" style="1" bestFit="1" customWidth="1"/>
    <col min="9950" max="9950" width="20.33203125" style="1" bestFit="1" customWidth="1"/>
    <col min="9951" max="9951" width="41.88671875" style="1" customWidth="1"/>
    <col min="9952" max="9952" width="20.33203125" style="1" customWidth="1"/>
    <col min="9953" max="9953" width="22.33203125" style="1" customWidth="1"/>
    <col min="9954" max="9954" width="34.6640625" style="1" customWidth="1"/>
    <col min="9955" max="9955" width="43.5546875" style="1" customWidth="1"/>
    <col min="9956" max="9957" width="22.6640625" style="1" customWidth="1"/>
    <col min="9958" max="9958" width="19.33203125" style="1" customWidth="1"/>
    <col min="9959" max="9960" width="22.6640625" style="1" customWidth="1"/>
    <col min="9961" max="9961" width="23.33203125" style="1" customWidth="1"/>
    <col min="9962" max="9962" width="26.88671875" style="1" customWidth="1"/>
    <col min="9963" max="9963" width="19" style="1" customWidth="1"/>
    <col min="9964" max="9964" width="0" style="1" hidden="1" customWidth="1"/>
    <col min="9965" max="10204" width="9.109375" style="1"/>
    <col min="10205" max="10205" width="13.88671875" style="1" bestFit="1" customWidth="1"/>
    <col min="10206" max="10206" width="20.33203125" style="1" bestFit="1" customWidth="1"/>
    <col min="10207" max="10207" width="41.88671875" style="1" customWidth="1"/>
    <col min="10208" max="10208" width="20.33203125" style="1" customWidth="1"/>
    <col min="10209" max="10209" width="22.33203125" style="1" customWidth="1"/>
    <col min="10210" max="10210" width="34.6640625" style="1" customWidth="1"/>
    <col min="10211" max="10211" width="43.5546875" style="1" customWidth="1"/>
    <col min="10212" max="10213" width="22.6640625" style="1" customWidth="1"/>
    <col min="10214" max="10214" width="19.33203125" style="1" customWidth="1"/>
    <col min="10215" max="10216" width="22.6640625" style="1" customWidth="1"/>
    <col min="10217" max="10217" width="23.33203125" style="1" customWidth="1"/>
    <col min="10218" max="10218" width="26.88671875" style="1" customWidth="1"/>
    <col min="10219" max="10219" width="19" style="1" customWidth="1"/>
    <col min="10220" max="10220" width="0" style="1" hidden="1" customWidth="1"/>
    <col min="10221" max="10460" width="9.109375" style="1"/>
    <col min="10461" max="10461" width="13.88671875" style="1" bestFit="1" customWidth="1"/>
    <col min="10462" max="10462" width="20.33203125" style="1" bestFit="1" customWidth="1"/>
    <col min="10463" max="10463" width="41.88671875" style="1" customWidth="1"/>
    <col min="10464" max="10464" width="20.33203125" style="1" customWidth="1"/>
    <col min="10465" max="10465" width="22.33203125" style="1" customWidth="1"/>
    <col min="10466" max="10466" width="34.6640625" style="1" customWidth="1"/>
    <col min="10467" max="10467" width="43.5546875" style="1" customWidth="1"/>
    <col min="10468" max="10469" width="22.6640625" style="1" customWidth="1"/>
    <col min="10470" max="10470" width="19.33203125" style="1" customWidth="1"/>
    <col min="10471" max="10472" width="22.6640625" style="1" customWidth="1"/>
    <col min="10473" max="10473" width="23.33203125" style="1" customWidth="1"/>
    <col min="10474" max="10474" width="26.88671875" style="1" customWidth="1"/>
    <col min="10475" max="10475" width="19" style="1" customWidth="1"/>
    <col min="10476" max="10476" width="0" style="1" hidden="1" customWidth="1"/>
    <col min="10477" max="10716" width="9.109375" style="1"/>
    <col min="10717" max="10717" width="13.88671875" style="1" bestFit="1" customWidth="1"/>
    <col min="10718" max="10718" width="20.33203125" style="1" bestFit="1" customWidth="1"/>
    <col min="10719" max="10719" width="41.88671875" style="1" customWidth="1"/>
    <col min="10720" max="10720" width="20.33203125" style="1" customWidth="1"/>
    <col min="10721" max="10721" width="22.33203125" style="1" customWidth="1"/>
    <col min="10722" max="10722" width="34.6640625" style="1" customWidth="1"/>
    <col min="10723" max="10723" width="43.5546875" style="1" customWidth="1"/>
    <col min="10724" max="10725" width="22.6640625" style="1" customWidth="1"/>
    <col min="10726" max="10726" width="19.33203125" style="1" customWidth="1"/>
    <col min="10727" max="10728" width="22.6640625" style="1" customWidth="1"/>
    <col min="10729" max="10729" width="23.33203125" style="1" customWidth="1"/>
    <col min="10730" max="10730" width="26.88671875" style="1" customWidth="1"/>
    <col min="10731" max="10731" width="19" style="1" customWidth="1"/>
    <col min="10732" max="10732" width="0" style="1" hidden="1" customWidth="1"/>
    <col min="10733" max="10972" width="9.109375" style="1"/>
    <col min="10973" max="10973" width="13.88671875" style="1" bestFit="1" customWidth="1"/>
    <col min="10974" max="10974" width="20.33203125" style="1" bestFit="1" customWidth="1"/>
    <col min="10975" max="10975" width="41.88671875" style="1" customWidth="1"/>
    <col min="10976" max="10976" width="20.33203125" style="1" customWidth="1"/>
    <col min="10977" max="10977" width="22.33203125" style="1" customWidth="1"/>
    <col min="10978" max="10978" width="34.6640625" style="1" customWidth="1"/>
    <col min="10979" max="10979" width="43.5546875" style="1" customWidth="1"/>
    <col min="10980" max="10981" width="22.6640625" style="1" customWidth="1"/>
    <col min="10982" max="10982" width="19.33203125" style="1" customWidth="1"/>
    <col min="10983" max="10984" width="22.6640625" style="1" customWidth="1"/>
    <col min="10985" max="10985" width="23.33203125" style="1" customWidth="1"/>
    <col min="10986" max="10986" width="26.88671875" style="1" customWidth="1"/>
    <col min="10987" max="10987" width="19" style="1" customWidth="1"/>
    <col min="10988" max="10988" width="0" style="1" hidden="1" customWidth="1"/>
    <col min="10989" max="11228" width="9.109375" style="1"/>
    <col min="11229" max="11229" width="13.88671875" style="1" bestFit="1" customWidth="1"/>
    <col min="11230" max="11230" width="20.33203125" style="1" bestFit="1" customWidth="1"/>
    <col min="11231" max="11231" width="41.88671875" style="1" customWidth="1"/>
    <col min="11232" max="11232" width="20.33203125" style="1" customWidth="1"/>
    <col min="11233" max="11233" width="22.33203125" style="1" customWidth="1"/>
    <col min="11234" max="11234" width="34.6640625" style="1" customWidth="1"/>
    <col min="11235" max="11235" width="43.5546875" style="1" customWidth="1"/>
    <col min="11236" max="11237" width="22.6640625" style="1" customWidth="1"/>
    <col min="11238" max="11238" width="19.33203125" style="1" customWidth="1"/>
    <col min="11239" max="11240" width="22.6640625" style="1" customWidth="1"/>
    <col min="11241" max="11241" width="23.33203125" style="1" customWidth="1"/>
    <col min="11242" max="11242" width="26.88671875" style="1" customWidth="1"/>
    <col min="11243" max="11243" width="19" style="1" customWidth="1"/>
    <col min="11244" max="11244" width="0" style="1" hidden="1" customWidth="1"/>
    <col min="11245" max="11484" width="9.109375" style="1"/>
    <col min="11485" max="11485" width="13.88671875" style="1" bestFit="1" customWidth="1"/>
    <col min="11486" max="11486" width="20.33203125" style="1" bestFit="1" customWidth="1"/>
    <col min="11487" max="11487" width="41.88671875" style="1" customWidth="1"/>
    <col min="11488" max="11488" width="20.33203125" style="1" customWidth="1"/>
    <col min="11489" max="11489" width="22.33203125" style="1" customWidth="1"/>
    <col min="11490" max="11490" width="34.6640625" style="1" customWidth="1"/>
    <col min="11491" max="11491" width="43.5546875" style="1" customWidth="1"/>
    <col min="11492" max="11493" width="22.6640625" style="1" customWidth="1"/>
    <col min="11494" max="11494" width="19.33203125" style="1" customWidth="1"/>
    <col min="11495" max="11496" width="22.6640625" style="1" customWidth="1"/>
    <col min="11497" max="11497" width="23.33203125" style="1" customWidth="1"/>
    <col min="11498" max="11498" width="26.88671875" style="1" customWidth="1"/>
    <col min="11499" max="11499" width="19" style="1" customWidth="1"/>
    <col min="11500" max="11500" width="0" style="1" hidden="1" customWidth="1"/>
    <col min="11501" max="11740" width="9.109375" style="1"/>
    <col min="11741" max="11741" width="13.88671875" style="1" bestFit="1" customWidth="1"/>
    <col min="11742" max="11742" width="20.33203125" style="1" bestFit="1" customWidth="1"/>
    <col min="11743" max="11743" width="41.88671875" style="1" customWidth="1"/>
    <col min="11744" max="11744" width="20.33203125" style="1" customWidth="1"/>
    <col min="11745" max="11745" width="22.33203125" style="1" customWidth="1"/>
    <col min="11746" max="11746" width="34.6640625" style="1" customWidth="1"/>
    <col min="11747" max="11747" width="43.5546875" style="1" customWidth="1"/>
    <col min="11748" max="11749" width="22.6640625" style="1" customWidth="1"/>
    <col min="11750" max="11750" width="19.33203125" style="1" customWidth="1"/>
    <col min="11751" max="11752" width="22.6640625" style="1" customWidth="1"/>
    <col min="11753" max="11753" width="23.33203125" style="1" customWidth="1"/>
    <col min="11754" max="11754" width="26.88671875" style="1" customWidth="1"/>
    <col min="11755" max="11755" width="19" style="1" customWidth="1"/>
    <col min="11756" max="11756" width="0" style="1" hidden="1" customWidth="1"/>
    <col min="11757" max="11996" width="9.109375" style="1"/>
    <col min="11997" max="11997" width="13.88671875" style="1" bestFit="1" customWidth="1"/>
    <col min="11998" max="11998" width="20.33203125" style="1" bestFit="1" customWidth="1"/>
    <col min="11999" max="11999" width="41.88671875" style="1" customWidth="1"/>
    <col min="12000" max="12000" width="20.33203125" style="1" customWidth="1"/>
    <col min="12001" max="12001" width="22.33203125" style="1" customWidth="1"/>
    <col min="12002" max="12002" width="34.6640625" style="1" customWidth="1"/>
    <col min="12003" max="12003" width="43.5546875" style="1" customWidth="1"/>
    <col min="12004" max="12005" width="22.6640625" style="1" customWidth="1"/>
    <col min="12006" max="12006" width="19.33203125" style="1" customWidth="1"/>
    <col min="12007" max="12008" width="22.6640625" style="1" customWidth="1"/>
    <col min="12009" max="12009" width="23.33203125" style="1" customWidth="1"/>
    <col min="12010" max="12010" width="26.88671875" style="1" customWidth="1"/>
    <col min="12011" max="12011" width="19" style="1" customWidth="1"/>
    <col min="12012" max="12012" width="0" style="1" hidden="1" customWidth="1"/>
    <col min="12013" max="12252" width="9.109375" style="1"/>
    <col min="12253" max="12253" width="13.88671875" style="1" bestFit="1" customWidth="1"/>
    <col min="12254" max="12254" width="20.33203125" style="1" bestFit="1" customWidth="1"/>
    <col min="12255" max="12255" width="41.88671875" style="1" customWidth="1"/>
    <col min="12256" max="12256" width="20.33203125" style="1" customWidth="1"/>
    <col min="12257" max="12257" width="22.33203125" style="1" customWidth="1"/>
    <col min="12258" max="12258" width="34.6640625" style="1" customWidth="1"/>
    <col min="12259" max="12259" width="43.5546875" style="1" customWidth="1"/>
    <col min="12260" max="12261" width="22.6640625" style="1" customWidth="1"/>
    <col min="12262" max="12262" width="19.33203125" style="1" customWidth="1"/>
    <col min="12263" max="12264" width="22.6640625" style="1" customWidth="1"/>
    <col min="12265" max="12265" width="23.33203125" style="1" customWidth="1"/>
    <col min="12266" max="12266" width="26.88671875" style="1" customWidth="1"/>
    <col min="12267" max="12267" width="19" style="1" customWidth="1"/>
    <col min="12268" max="12268" width="0" style="1" hidden="1" customWidth="1"/>
    <col min="12269" max="12508" width="9.109375" style="1"/>
    <col min="12509" max="12509" width="13.88671875" style="1" bestFit="1" customWidth="1"/>
    <col min="12510" max="12510" width="20.33203125" style="1" bestFit="1" customWidth="1"/>
    <col min="12511" max="12511" width="41.88671875" style="1" customWidth="1"/>
    <col min="12512" max="12512" width="20.33203125" style="1" customWidth="1"/>
    <col min="12513" max="12513" width="22.33203125" style="1" customWidth="1"/>
    <col min="12514" max="12514" width="34.6640625" style="1" customWidth="1"/>
    <col min="12515" max="12515" width="43.5546875" style="1" customWidth="1"/>
    <col min="12516" max="12517" width="22.6640625" style="1" customWidth="1"/>
    <col min="12518" max="12518" width="19.33203125" style="1" customWidth="1"/>
    <col min="12519" max="12520" width="22.6640625" style="1" customWidth="1"/>
    <col min="12521" max="12521" width="23.33203125" style="1" customWidth="1"/>
    <col min="12522" max="12522" width="26.88671875" style="1" customWidth="1"/>
    <col min="12523" max="12523" width="19" style="1" customWidth="1"/>
    <col min="12524" max="12524" width="0" style="1" hidden="1" customWidth="1"/>
    <col min="12525" max="12764" width="9.109375" style="1"/>
    <col min="12765" max="12765" width="13.88671875" style="1" bestFit="1" customWidth="1"/>
    <col min="12766" max="12766" width="20.33203125" style="1" bestFit="1" customWidth="1"/>
    <col min="12767" max="12767" width="41.88671875" style="1" customWidth="1"/>
    <col min="12768" max="12768" width="20.33203125" style="1" customWidth="1"/>
    <col min="12769" max="12769" width="22.33203125" style="1" customWidth="1"/>
    <col min="12770" max="12770" width="34.6640625" style="1" customWidth="1"/>
    <col min="12771" max="12771" width="43.5546875" style="1" customWidth="1"/>
    <col min="12772" max="12773" width="22.6640625" style="1" customWidth="1"/>
    <col min="12774" max="12774" width="19.33203125" style="1" customWidth="1"/>
    <col min="12775" max="12776" width="22.6640625" style="1" customWidth="1"/>
    <col min="12777" max="12777" width="23.33203125" style="1" customWidth="1"/>
    <col min="12778" max="12778" width="26.88671875" style="1" customWidth="1"/>
    <col min="12779" max="12779" width="19" style="1" customWidth="1"/>
    <col min="12780" max="12780" width="0" style="1" hidden="1" customWidth="1"/>
    <col min="12781" max="13020" width="9.109375" style="1"/>
    <col min="13021" max="13021" width="13.88671875" style="1" bestFit="1" customWidth="1"/>
    <col min="13022" max="13022" width="20.33203125" style="1" bestFit="1" customWidth="1"/>
    <col min="13023" max="13023" width="41.88671875" style="1" customWidth="1"/>
    <col min="13024" max="13024" width="20.33203125" style="1" customWidth="1"/>
    <col min="13025" max="13025" width="22.33203125" style="1" customWidth="1"/>
    <col min="13026" max="13026" width="34.6640625" style="1" customWidth="1"/>
    <col min="13027" max="13027" width="43.5546875" style="1" customWidth="1"/>
    <col min="13028" max="13029" width="22.6640625" style="1" customWidth="1"/>
    <col min="13030" max="13030" width="19.33203125" style="1" customWidth="1"/>
    <col min="13031" max="13032" width="22.6640625" style="1" customWidth="1"/>
    <col min="13033" max="13033" width="23.33203125" style="1" customWidth="1"/>
    <col min="13034" max="13034" width="26.88671875" style="1" customWidth="1"/>
    <col min="13035" max="13035" width="19" style="1" customWidth="1"/>
    <col min="13036" max="13036" width="0" style="1" hidden="1" customWidth="1"/>
    <col min="13037" max="13276" width="9.109375" style="1"/>
    <col min="13277" max="13277" width="13.88671875" style="1" bestFit="1" customWidth="1"/>
    <col min="13278" max="13278" width="20.33203125" style="1" bestFit="1" customWidth="1"/>
    <col min="13279" max="13279" width="41.88671875" style="1" customWidth="1"/>
    <col min="13280" max="13280" width="20.33203125" style="1" customWidth="1"/>
    <col min="13281" max="13281" width="22.33203125" style="1" customWidth="1"/>
    <col min="13282" max="13282" width="34.6640625" style="1" customWidth="1"/>
    <col min="13283" max="13283" width="43.5546875" style="1" customWidth="1"/>
    <col min="13284" max="13285" width="22.6640625" style="1" customWidth="1"/>
    <col min="13286" max="13286" width="19.33203125" style="1" customWidth="1"/>
    <col min="13287" max="13288" width="22.6640625" style="1" customWidth="1"/>
    <col min="13289" max="13289" width="23.33203125" style="1" customWidth="1"/>
    <col min="13290" max="13290" width="26.88671875" style="1" customWidth="1"/>
    <col min="13291" max="13291" width="19" style="1" customWidth="1"/>
    <col min="13292" max="13292" width="0" style="1" hidden="1" customWidth="1"/>
    <col min="13293" max="13532" width="9.109375" style="1"/>
    <col min="13533" max="13533" width="13.88671875" style="1" bestFit="1" customWidth="1"/>
    <col min="13534" max="13534" width="20.33203125" style="1" bestFit="1" customWidth="1"/>
    <col min="13535" max="13535" width="41.88671875" style="1" customWidth="1"/>
    <col min="13536" max="13536" width="20.33203125" style="1" customWidth="1"/>
    <col min="13537" max="13537" width="22.33203125" style="1" customWidth="1"/>
    <col min="13538" max="13538" width="34.6640625" style="1" customWidth="1"/>
    <col min="13539" max="13539" width="43.5546875" style="1" customWidth="1"/>
    <col min="13540" max="13541" width="22.6640625" style="1" customWidth="1"/>
    <col min="13542" max="13542" width="19.33203125" style="1" customWidth="1"/>
    <col min="13543" max="13544" width="22.6640625" style="1" customWidth="1"/>
    <col min="13545" max="13545" width="23.33203125" style="1" customWidth="1"/>
    <col min="13546" max="13546" width="26.88671875" style="1" customWidth="1"/>
    <col min="13547" max="13547" width="19" style="1" customWidth="1"/>
    <col min="13548" max="13548" width="0" style="1" hidden="1" customWidth="1"/>
    <col min="13549" max="13788" width="9.109375" style="1"/>
    <col min="13789" max="13789" width="13.88671875" style="1" bestFit="1" customWidth="1"/>
    <col min="13790" max="13790" width="20.33203125" style="1" bestFit="1" customWidth="1"/>
    <col min="13791" max="13791" width="41.88671875" style="1" customWidth="1"/>
    <col min="13792" max="13792" width="20.33203125" style="1" customWidth="1"/>
    <col min="13793" max="13793" width="22.33203125" style="1" customWidth="1"/>
    <col min="13794" max="13794" width="34.6640625" style="1" customWidth="1"/>
    <col min="13795" max="13795" width="43.5546875" style="1" customWidth="1"/>
    <col min="13796" max="13797" width="22.6640625" style="1" customWidth="1"/>
    <col min="13798" max="13798" width="19.33203125" style="1" customWidth="1"/>
    <col min="13799" max="13800" width="22.6640625" style="1" customWidth="1"/>
    <col min="13801" max="13801" width="23.33203125" style="1" customWidth="1"/>
    <col min="13802" max="13802" width="26.88671875" style="1" customWidth="1"/>
    <col min="13803" max="13803" width="19" style="1" customWidth="1"/>
    <col min="13804" max="13804" width="0" style="1" hidden="1" customWidth="1"/>
    <col min="13805" max="14044" width="9.109375" style="1"/>
    <col min="14045" max="14045" width="13.88671875" style="1" bestFit="1" customWidth="1"/>
    <col min="14046" max="14046" width="20.33203125" style="1" bestFit="1" customWidth="1"/>
    <col min="14047" max="14047" width="41.88671875" style="1" customWidth="1"/>
    <col min="14048" max="14048" width="20.33203125" style="1" customWidth="1"/>
    <col min="14049" max="14049" width="22.33203125" style="1" customWidth="1"/>
    <col min="14050" max="14050" width="34.6640625" style="1" customWidth="1"/>
    <col min="14051" max="14051" width="43.5546875" style="1" customWidth="1"/>
    <col min="14052" max="14053" width="22.6640625" style="1" customWidth="1"/>
    <col min="14054" max="14054" width="19.33203125" style="1" customWidth="1"/>
    <col min="14055" max="14056" width="22.6640625" style="1" customWidth="1"/>
    <col min="14057" max="14057" width="23.33203125" style="1" customWidth="1"/>
    <col min="14058" max="14058" width="26.88671875" style="1" customWidth="1"/>
    <col min="14059" max="14059" width="19" style="1" customWidth="1"/>
    <col min="14060" max="14060" width="0" style="1" hidden="1" customWidth="1"/>
    <col min="14061" max="14300" width="9.109375" style="1"/>
    <col min="14301" max="14301" width="13.88671875" style="1" bestFit="1" customWidth="1"/>
    <col min="14302" max="14302" width="20.33203125" style="1" bestFit="1" customWidth="1"/>
    <col min="14303" max="14303" width="41.88671875" style="1" customWidth="1"/>
    <col min="14304" max="14304" width="20.33203125" style="1" customWidth="1"/>
    <col min="14305" max="14305" width="22.33203125" style="1" customWidth="1"/>
    <col min="14306" max="14306" width="34.6640625" style="1" customWidth="1"/>
    <col min="14307" max="14307" width="43.5546875" style="1" customWidth="1"/>
    <col min="14308" max="14309" width="22.6640625" style="1" customWidth="1"/>
    <col min="14310" max="14310" width="19.33203125" style="1" customWidth="1"/>
    <col min="14311" max="14312" width="22.6640625" style="1" customWidth="1"/>
    <col min="14313" max="14313" width="23.33203125" style="1" customWidth="1"/>
    <col min="14314" max="14314" width="26.88671875" style="1" customWidth="1"/>
    <col min="14315" max="14315" width="19" style="1" customWidth="1"/>
    <col min="14316" max="14316" width="0" style="1" hidden="1" customWidth="1"/>
    <col min="14317" max="14556" width="9.109375" style="1"/>
    <col min="14557" max="14557" width="13.88671875" style="1" bestFit="1" customWidth="1"/>
    <col min="14558" max="14558" width="20.33203125" style="1" bestFit="1" customWidth="1"/>
    <col min="14559" max="14559" width="41.88671875" style="1" customWidth="1"/>
    <col min="14560" max="14560" width="20.33203125" style="1" customWidth="1"/>
    <col min="14561" max="14561" width="22.33203125" style="1" customWidth="1"/>
    <col min="14562" max="14562" width="34.6640625" style="1" customWidth="1"/>
    <col min="14563" max="14563" width="43.5546875" style="1" customWidth="1"/>
    <col min="14564" max="14565" width="22.6640625" style="1" customWidth="1"/>
    <col min="14566" max="14566" width="19.33203125" style="1" customWidth="1"/>
    <col min="14567" max="14568" width="22.6640625" style="1" customWidth="1"/>
    <col min="14569" max="14569" width="23.33203125" style="1" customWidth="1"/>
    <col min="14570" max="14570" width="26.88671875" style="1" customWidth="1"/>
    <col min="14571" max="14571" width="19" style="1" customWidth="1"/>
    <col min="14572" max="14572" width="0" style="1" hidden="1" customWidth="1"/>
    <col min="14573" max="14812" width="9.109375" style="1"/>
    <col min="14813" max="14813" width="13.88671875" style="1" bestFit="1" customWidth="1"/>
    <col min="14814" max="14814" width="20.33203125" style="1" bestFit="1" customWidth="1"/>
    <col min="14815" max="14815" width="41.88671875" style="1" customWidth="1"/>
    <col min="14816" max="14816" width="20.33203125" style="1" customWidth="1"/>
    <col min="14817" max="14817" width="22.33203125" style="1" customWidth="1"/>
    <col min="14818" max="14818" width="34.6640625" style="1" customWidth="1"/>
    <col min="14819" max="14819" width="43.5546875" style="1" customWidth="1"/>
    <col min="14820" max="14821" width="22.6640625" style="1" customWidth="1"/>
    <col min="14822" max="14822" width="19.33203125" style="1" customWidth="1"/>
    <col min="14823" max="14824" width="22.6640625" style="1" customWidth="1"/>
    <col min="14825" max="14825" width="23.33203125" style="1" customWidth="1"/>
    <col min="14826" max="14826" width="26.88671875" style="1" customWidth="1"/>
    <col min="14827" max="14827" width="19" style="1" customWidth="1"/>
    <col min="14828" max="14828" width="0" style="1" hidden="1" customWidth="1"/>
    <col min="14829" max="15068" width="9.109375" style="1"/>
    <col min="15069" max="15069" width="13.88671875" style="1" bestFit="1" customWidth="1"/>
    <col min="15070" max="15070" width="20.33203125" style="1" bestFit="1" customWidth="1"/>
    <col min="15071" max="15071" width="41.88671875" style="1" customWidth="1"/>
    <col min="15072" max="15072" width="20.33203125" style="1" customWidth="1"/>
    <col min="15073" max="15073" width="22.33203125" style="1" customWidth="1"/>
    <col min="15074" max="15074" width="34.6640625" style="1" customWidth="1"/>
    <col min="15075" max="15075" width="43.5546875" style="1" customWidth="1"/>
    <col min="15076" max="15077" width="22.6640625" style="1" customWidth="1"/>
    <col min="15078" max="15078" width="19.33203125" style="1" customWidth="1"/>
    <col min="15079" max="15080" width="22.6640625" style="1" customWidth="1"/>
    <col min="15081" max="15081" width="23.33203125" style="1" customWidth="1"/>
    <col min="15082" max="15082" width="26.88671875" style="1" customWidth="1"/>
    <col min="15083" max="15083" width="19" style="1" customWidth="1"/>
    <col min="15084" max="15084" width="0" style="1" hidden="1" customWidth="1"/>
    <col min="15085" max="15324" width="9.109375" style="1"/>
    <col min="15325" max="15325" width="13.88671875" style="1" bestFit="1" customWidth="1"/>
    <col min="15326" max="15326" width="20.33203125" style="1" bestFit="1" customWidth="1"/>
    <col min="15327" max="15327" width="41.88671875" style="1" customWidth="1"/>
    <col min="15328" max="15328" width="20.33203125" style="1" customWidth="1"/>
    <col min="15329" max="15329" width="22.33203125" style="1" customWidth="1"/>
    <col min="15330" max="15330" width="34.6640625" style="1" customWidth="1"/>
    <col min="15331" max="15331" width="43.5546875" style="1" customWidth="1"/>
    <col min="15332" max="15333" width="22.6640625" style="1" customWidth="1"/>
    <col min="15334" max="15334" width="19.33203125" style="1" customWidth="1"/>
    <col min="15335" max="15336" width="22.6640625" style="1" customWidth="1"/>
    <col min="15337" max="15337" width="23.33203125" style="1" customWidth="1"/>
    <col min="15338" max="15338" width="26.88671875" style="1" customWidth="1"/>
    <col min="15339" max="15339" width="19" style="1" customWidth="1"/>
    <col min="15340" max="15340" width="0" style="1" hidden="1" customWidth="1"/>
    <col min="15341" max="15580" width="9.109375" style="1"/>
    <col min="15581" max="15581" width="13.88671875" style="1" bestFit="1" customWidth="1"/>
    <col min="15582" max="15582" width="20.33203125" style="1" bestFit="1" customWidth="1"/>
    <col min="15583" max="15583" width="41.88671875" style="1" customWidth="1"/>
    <col min="15584" max="15584" width="20.33203125" style="1" customWidth="1"/>
    <col min="15585" max="15585" width="22.33203125" style="1" customWidth="1"/>
    <col min="15586" max="15586" width="34.6640625" style="1" customWidth="1"/>
    <col min="15587" max="15587" width="43.5546875" style="1" customWidth="1"/>
    <col min="15588" max="15589" width="22.6640625" style="1" customWidth="1"/>
    <col min="15590" max="15590" width="19.33203125" style="1" customWidth="1"/>
    <col min="15591" max="15592" width="22.6640625" style="1" customWidth="1"/>
    <col min="15593" max="15593" width="23.33203125" style="1" customWidth="1"/>
    <col min="15594" max="15594" width="26.88671875" style="1" customWidth="1"/>
    <col min="15595" max="15595" width="19" style="1" customWidth="1"/>
    <col min="15596" max="15596" width="0" style="1" hidden="1" customWidth="1"/>
    <col min="15597" max="15836" width="9.109375" style="1"/>
    <col min="15837" max="15837" width="13.88671875" style="1" bestFit="1" customWidth="1"/>
    <col min="15838" max="15838" width="20.33203125" style="1" bestFit="1" customWidth="1"/>
    <col min="15839" max="15839" width="41.88671875" style="1" customWidth="1"/>
    <col min="15840" max="15840" width="20.33203125" style="1" customWidth="1"/>
    <col min="15841" max="15841" width="22.33203125" style="1" customWidth="1"/>
    <col min="15842" max="15842" width="34.6640625" style="1" customWidth="1"/>
    <col min="15843" max="15843" width="43.5546875" style="1" customWidth="1"/>
    <col min="15844" max="15845" width="22.6640625" style="1" customWidth="1"/>
    <col min="15846" max="15846" width="19.33203125" style="1" customWidth="1"/>
    <col min="15847" max="15848" width="22.6640625" style="1" customWidth="1"/>
    <col min="15849" max="15849" width="23.33203125" style="1" customWidth="1"/>
    <col min="15850" max="15850" width="26.88671875" style="1" customWidth="1"/>
    <col min="15851" max="15851" width="19" style="1" customWidth="1"/>
    <col min="15852" max="15852" width="0" style="1" hidden="1" customWidth="1"/>
    <col min="15853" max="16092" width="9.109375" style="1"/>
    <col min="16093" max="16093" width="13.88671875" style="1" bestFit="1" customWidth="1"/>
    <col min="16094" max="16094" width="20.33203125" style="1" bestFit="1" customWidth="1"/>
    <col min="16095" max="16095" width="41.88671875" style="1" customWidth="1"/>
    <col min="16096" max="16096" width="20.33203125" style="1" customWidth="1"/>
    <col min="16097" max="16097" width="22.33203125" style="1" customWidth="1"/>
    <col min="16098" max="16098" width="34.6640625" style="1" customWidth="1"/>
    <col min="16099" max="16099" width="43.5546875" style="1" customWidth="1"/>
    <col min="16100" max="16101" width="22.6640625" style="1" customWidth="1"/>
    <col min="16102" max="16102" width="19.33203125" style="1" customWidth="1"/>
    <col min="16103" max="16104" width="22.6640625" style="1" customWidth="1"/>
    <col min="16105" max="16105" width="23.33203125" style="1" customWidth="1"/>
    <col min="16106" max="16106" width="26.88671875" style="1" customWidth="1"/>
    <col min="16107" max="16107" width="19" style="1" customWidth="1"/>
    <col min="16108" max="16108" width="0" style="1" hidden="1" customWidth="1"/>
    <col min="16109" max="16384" width="9.109375" style="1"/>
  </cols>
  <sheetData>
    <row r="1" spans="1:8" ht="36.75" customHeight="1" thickBot="1" x14ac:dyDescent="0.35">
      <c r="A1" s="129" t="s">
        <v>755</v>
      </c>
      <c r="B1" s="130"/>
      <c r="C1" s="130"/>
      <c r="D1" s="130"/>
      <c r="E1" s="130"/>
    </row>
    <row r="2" spans="1:8" ht="36" customHeight="1" thickBot="1" x14ac:dyDescent="0.35">
      <c r="A2" s="123" t="s">
        <v>1</v>
      </c>
      <c r="B2" s="123"/>
      <c r="C2" s="123"/>
      <c r="D2" s="123"/>
      <c r="E2" s="124"/>
    </row>
    <row r="3" spans="1:8" s="2" customFormat="1" ht="66.75" customHeight="1" thickBot="1" x14ac:dyDescent="0.35">
      <c r="A3" s="4" t="s">
        <v>2</v>
      </c>
      <c r="B3" s="4" t="s">
        <v>3</v>
      </c>
      <c r="C3" s="12" t="s">
        <v>4</v>
      </c>
      <c r="D3" s="12" t="s">
        <v>5</v>
      </c>
      <c r="E3" s="68" t="s">
        <v>6</v>
      </c>
    </row>
    <row r="4" spans="1:8" ht="34.950000000000003" customHeight="1" thickBot="1" x14ac:dyDescent="0.35">
      <c r="A4" s="6" t="s">
        <v>756</v>
      </c>
      <c r="B4" s="5" t="s">
        <v>549</v>
      </c>
      <c r="C4" s="8">
        <v>101640</v>
      </c>
      <c r="D4" s="7">
        <v>101640</v>
      </c>
      <c r="E4" s="69">
        <v>0</v>
      </c>
      <c r="H4" s="121"/>
    </row>
    <row r="5" spans="1:8" ht="42" customHeight="1" thickBot="1" x14ac:dyDescent="0.35">
      <c r="A5" s="120">
        <v>60781688</v>
      </c>
      <c r="B5" s="5" t="s">
        <v>764</v>
      </c>
      <c r="C5" s="8">
        <v>33395</v>
      </c>
      <c r="D5" s="7">
        <v>33395</v>
      </c>
      <c r="E5" s="69">
        <v>0</v>
      </c>
      <c r="H5" s="121"/>
    </row>
    <row r="6" spans="1:8" ht="38.4" customHeight="1" thickBot="1" x14ac:dyDescent="0.35">
      <c r="A6" s="6" t="s">
        <v>115</v>
      </c>
      <c r="B6" s="5" t="s">
        <v>116</v>
      </c>
      <c r="C6" s="131">
        <v>479142</v>
      </c>
      <c r="D6" s="10">
        <v>479142</v>
      </c>
      <c r="E6" s="69">
        <v>0</v>
      </c>
      <c r="H6" s="121"/>
    </row>
    <row r="7" spans="1:8" ht="38.4" customHeight="1" thickBot="1" x14ac:dyDescent="0.35">
      <c r="A7" s="6" t="s">
        <v>759</v>
      </c>
      <c r="B7" s="5" t="s">
        <v>765</v>
      </c>
      <c r="C7" s="131">
        <v>123019</v>
      </c>
      <c r="D7" s="10">
        <v>123019</v>
      </c>
      <c r="E7" s="69">
        <v>0</v>
      </c>
      <c r="H7" s="121"/>
    </row>
    <row r="8" spans="1:8" ht="38.4" customHeight="1" thickBot="1" x14ac:dyDescent="0.35">
      <c r="A8" s="6" t="s">
        <v>21</v>
      </c>
      <c r="B8" s="5" t="s">
        <v>766</v>
      </c>
      <c r="C8" s="131">
        <v>220000</v>
      </c>
      <c r="D8" s="10">
        <v>220000</v>
      </c>
      <c r="E8" s="69">
        <v>0</v>
      </c>
      <c r="H8" s="121"/>
    </row>
    <row r="9" spans="1:8" ht="38.4" customHeight="1" thickBot="1" x14ac:dyDescent="0.35">
      <c r="A9" s="6" t="s">
        <v>66</v>
      </c>
      <c r="B9" s="5" t="s">
        <v>767</v>
      </c>
      <c r="C9" s="131">
        <v>947347</v>
      </c>
      <c r="D9" s="10">
        <v>947347</v>
      </c>
      <c r="E9" s="69">
        <v>0</v>
      </c>
      <c r="H9" s="121"/>
    </row>
    <row r="10" spans="1:8" ht="38.4" customHeight="1" thickBot="1" x14ac:dyDescent="0.35">
      <c r="A10" s="6" t="s">
        <v>757</v>
      </c>
      <c r="B10" s="5" t="s">
        <v>398</v>
      </c>
      <c r="C10" s="131">
        <v>279083</v>
      </c>
      <c r="D10" s="10">
        <v>279083</v>
      </c>
      <c r="E10" s="69">
        <v>0</v>
      </c>
      <c r="H10" s="121"/>
    </row>
    <row r="11" spans="1:8" ht="38.4" customHeight="1" thickBot="1" x14ac:dyDescent="0.35">
      <c r="A11" s="6" t="s">
        <v>40</v>
      </c>
      <c r="B11" s="5" t="s">
        <v>768</v>
      </c>
      <c r="C11" s="131">
        <v>362479</v>
      </c>
      <c r="D11" s="10">
        <v>362479</v>
      </c>
      <c r="E11" s="69">
        <v>0</v>
      </c>
      <c r="H11" s="121"/>
    </row>
    <row r="12" spans="1:8" ht="38.4" customHeight="1" thickBot="1" x14ac:dyDescent="0.35">
      <c r="A12" s="6" t="s">
        <v>48</v>
      </c>
      <c r="B12" s="5" t="s">
        <v>49</v>
      </c>
      <c r="C12" s="131">
        <v>134414</v>
      </c>
      <c r="D12" s="10">
        <v>134414</v>
      </c>
      <c r="E12" s="69">
        <v>0</v>
      </c>
      <c r="H12" s="121"/>
    </row>
    <row r="13" spans="1:8" ht="38.4" customHeight="1" thickBot="1" x14ac:dyDescent="0.35">
      <c r="A13" s="6" t="s">
        <v>758</v>
      </c>
      <c r="B13" s="5" t="s">
        <v>769</v>
      </c>
      <c r="C13" s="131">
        <v>172495</v>
      </c>
      <c r="D13" s="10">
        <v>172495</v>
      </c>
      <c r="E13" s="69">
        <v>0</v>
      </c>
      <c r="H13" s="121"/>
    </row>
    <row r="14" spans="1:8" ht="38.4" customHeight="1" thickBot="1" x14ac:dyDescent="0.35">
      <c r="A14" s="6" t="s">
        <v>8</v>
      </c>
      <c r="B14" s="5" t="s">
        <v>770</v>
      </c>
      <c r="C14" s="131">
        <v>27327</v>
      </c>
      <c r="D14" s="10">
        <v>27327</v>
      </c>
      <c r="E14" s="69">
        <v>0</v>
      </c>
      <c r="H14" s="121"/>
    </row>
    <row r="15" spans="1:8" ht="38.4" customHeight="1" thickBot="1" x14ac:dyDescent="0.35">
      <c r="A15" s="6" t="s">
        <v>760</v>
      </c>
      <c r="B15" s="5" t="s">
        <v>771</v>
      </c>
      <c r="C15" s="131">
        <v>350000</v>
      </c>
      <c r="D15" s="10">
        <v>350000</v>
      </c>
      <c r="E15" s="69">
        <v>0</v>
      </c>
      <c r="H15" s="121"/>
    </row>
    <row r="16" spans="1:8" ht="38.4" customHeight="1" thickBot="1" x14ac:dyDescent="0.35">
      <c r="A16" s="6" t="s">
        <v>761</v>
      </c>
      <c r="B16" s="5" t="s">
        <v>772</v>
      </c>
      <c r="C16" s="131">
        <v>840000</v>
      </c>
      <c r="D16" s="10">
        <v>840000</v>
      </c>
      <c r="E16" s="69">
        <v>0</v>
      </c>
      <c r="H16" s="121"/>
    </row>
    <row r="17" spans="1:8" ht="38.4" customHeight="1" thickBot="1" x14ac:dyDescent="0.35">
      <c r="A17" s="6" t="s">
        <v>762</v>
      </c>
      <c r="B17" s="5" t="s">
        <v>773</v>
      </c>
      <c r="C17" s="131">
        <v>842301</v>
      </c>
      <c r="D17" s="10">
        <v>842301</v>
      </c>
      <c r="E17" s="69">
        <v>0</v>
      </c>
      <c r="H17" s="121"/>
    </row>
    <row r="18" spans="1:8" ht="38.4" customHeight="1" thickBot="1" x14ac:dyDescent="0.35">
      <c r="A18" s="6" t="s">
        <v>136</v>
      </c>
      <c r="B18" s="5" t="s">
        <v>774</v>
      </c>
      <c r="C18" s="131">
        <v>87479</v>
      </c>
      <c r="D18" s="10">
        <v>87479</v>
      </c>
      <c r="E18" s="69">
        <v>0</v>
      </c>
      <c r="H18" s="121"/>
    </row>
    <row r="19" spans="1:8" ht="38.4" customHeight="1" thickBot="1" x14ac:dyDescent="0.35">
      <c r="A19" s="6" t="s">
        <v>119</v>
      </c>
      <c r="B19" s="5" t="s">
        <v>775</v>
      </c>
      <c r="C19" s="131">
        <v>25638</v>
      </c>
      <c r="D19" s="10">
        <v>25638</v>
      </c>
      <c r="E19" s="69">
        <v>0</v>
      </c>
      <c r="H19" s="121"/>
    </row>
    <row r="20" spans="1:8" ht="38.4" customHeight="1" thickBot="1" x14ac:dyDescent="0.35">
      <c r="A20" s="6" t="s">
        <v>68</v>
      </c>
      <c r="B20" s="5" t="s">
        <v>776</v>
      </c>
      <c r="C20" s="131">
        <v>918020</v>
      </c>
      <c r="D20" s="10">
        <v>918020</v>
      </c>
      <c r="E20" s="69">
        <v>0</v>
      </c>
      <c r="H20" s="121"/>
    </row>
    <row r="21" spans="1:8" ht="38.4" customHeight="1" thickBot="1" x14ac:dyDescent="0.35">
      <c r="A21" s="6" t="s">
        <v>64</v>
      </c>
      <c r="B21" s="5" t="s">
        <v>65</v>
      </c>
      <c r="C21" s="131">
        <v>104266</v>
      </c>
      <c r="D21" s="10">
        <v>104266</v>
      </c>
      <c r="E21" s="69">
        <v>0</v>
      </c>
      <c r="H21" s="121"/>
    </row>
    <row r="22" spans="1:8" ht="38.4" customHeight="1" thickBot="1" x14ac:dyDescent="0.35">
      <c r="A22" s="6" t="s">
        <v>38</v>
      </c>
      <c r="B22" s="5" t="s">
        <v>39</v>
      </c>
      <c r="C22" s="131">
        <v>160000</v>
      </c>
      <c r="D22" s="10">
        <v>160000</v>
      </c>
      <c r="E22" s="69">
        <v>0</v>
      </c>
      <c r="H22" s="121"/>
    </row>
    <row r="23" spans="1:8" ht="38.4" customHeight="1" thickBot="1" x14ac:dyDescent="0.35">
      <c r="A23" s="6" t="s">
        <v>109</v>
      </c>
      <c r="B23" s="5" t="s">
        <v>110</v>
      </c>
      <c r="C23" s="131">
        <v>28282</v>
      </c>
      <c r="D23" s="10">
        <v>28282</v>
      </c>
      <c r="E23" s="69">
        <v>0</v>
      </c>
      <c r="H23" s="121"/>
    </row>
    <row r="24" spans="1:8" ht="38.4" customHeight="1" thickBot="1" x14ac:dyDescent="0.35">
      <c r="A24" s="6" t="s">
        <v>763</v>
      </c>
      <c r="B24" s="5" t="s">
        <v>359</v>
      </c>
      <c r="C24" s="131">
        <v>150546</v>
      </c>
      <c r="D24" s="10">
        <v>150546</v>
      </c>
      <c r="E24" s="69">
        <v>0</v>
      </c>
      <c r="H24" s="121"/>
    </row>
    <row r="25" spans="1:8" ht="38.4" customHeight="1" thickBot="1" x14ac:dyDescent="0.35">
      <c r="A25" s="6" t="s">
        <v>131</v>
      </c>
      <c r="B25" s="5" t="s">
        <v>777</v>
      </c>
      <c r="C25" s="131">
        <v>950000</v>
      </c>
      <c r="D25" s="10">
        <v>950000</v>
      </c>
      <c r="E25" s="69">
        <v>0</v>
      </c>
      <c r="H25" s="121"/>
    </row>
    <row r="26" spans="1:8" ht="38.4" customHeight="1" thickBot="1" x14ac:dyDescent="0.35">
      <c r="A26" s="6" t="s">
        <v>101</v>
      </c>
      <c r="B26" s="5" t="s">
        <v>778</v>
      </c>
      <c r="C26" s="131">
        <v>500000</v>
      </c>
      <c r="D26" s="10">
        <v>373000</v>
      </c>
      <c r="E26" s="69">
        <v>127000</v>
      </c>
      <c r="H26" s="121"/>
    </row>
    <row r="27" spans="1:8" ht="38.4" customHeight="1" thickBot="1" x14ac:dyDescent="0.35">
      <c r="A27" s="6" t="s">
        <v>76</v>
      </c>
      <c r="B27" s="5" t="s">
        <v>77</v>
      </c>
      <c r="C27" s="131">
        <v>84700</v>
      </c>
      <c r="D27" s="10">
        <v>84700</v>
      </c>
      <c r="E27" s="69">
        <v>0</v>
      </c>
      <c r="H27" s="121"/>
    </row>
    <row r="28" spans="1:8" ht="38.4" customHeight="1" thickBot="1" x14ac:dyDescent="0.35">
      <c r="A28" s="6" t="s">
        <v>113</v>
      </c>
      <c r="B28" s="5" t="s">
        <v>779</v>
      </c>
      <c r="C28" s="131">
        <v>213492</v>
      </c>
      <c r="D28" s="10">
        <v>213492</v>
      </c>
      <c r="E28" s="69">
        <v>0</v>
      </c>
      <c r="H28" s="121"/>
    </row>
    <row r="29" spans="1:8" ht="38.4" customHeight="1" thickBot="1" x14ac:dyDescent="0.35">
      <c r="A29" s="6" t="s">
        <v>10</v>
      </c>
      <c r="B29" s="5" t="s">
        <v>780</v>
      </c>
      <c r="C29" s="131">
        <v>182071</v>
      </c>
      <c r="D29" s="10">
        <v>182071</v>
      </c>
      <c r="E29" s="69">
        <v>0</v>
      </c>
      <c r="H29" s="121"/>
    </row>
    <row r="30" spans="1:8" s="3" customFormat="1" ht="36" customHeight="1" thickBot="1" x14ac:dyDescent="0.35">
      <c r="A30" s="125" t="s">
        <v>140</v>
      </c>
      <c r="B30" s="126"/>
      <c r="C30" s="71">
        <f>SUM(C4:C29)</f>
        <v>8317136</v>
      </c>
      <c r="D30" s="71">
        <f>SUM(D4:D29)</f>
        <v>8190136</v>
      </c>
      <c r="E30" s="72">
        <f>SUM(E4:E29)</f>
        <v>127000</v>
      </c>
      <c r="G30" s="122"/>
    </row>
  </sheetData>
  <sortState xmlns:xlrd2="http://schemas.microsoft.com/office/spreadsheetml/2017/richdata2" ref="A4:E29">
    <sortCondition ref="B4:B29"/>
  </sortState>
  <mergeCells count="3">
    <mergeCell ref="A1:E1"/>
    <mergeCell ref="A2:E2"/>
    <mergeCell ref="A30:B30"/>
  </mergeCells>
  <pageMargins left="0.70866141732283472" right="0.70866141732283472" top="0.78740157480314965" bottom="0.78740157480314965" header="0.31496062992125984" footer="0.31496062992125984"/>
  <pageSetup paperSize="9" scale="91" fitToHeight="0" orientation="portrait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CAC57-7732-4AA2-8D54-14ABED860CBA}">
  <dimension ref="A1:F453"/>
  <sheetViews>
    <sheetView topLeftCell="A418" workbookViewId="0">
      <selection activeCell="A119" sqref="A119"/>
    </sheetView>
  </sheetViews>
  <sheetFormatPr defaultColWidth="9.109375" defaultRowHeight="14.4" x14ac:dyDescent="0.3"/>
  <cols>
    <col min="1" max="1" width="9.109375" style="16"/>
    <col min="2" max="2" width="11.6640625" style="16" customWidth="1"/>
    <col min="3" max="3" width="31.6640625" style="16" customWidth="1"/>
    <col min="4" max="4" width="37.44140625" style="16" customWidth="1"/>
    <col min="5" max="5" width="28.33203125" style="16" customWidth="1"/>
    <col min="6" max="6" width="21.44140625" style="16" customWidth="1"/>
    <col min="7" max="16384" width="9.109375" style="16"/>
  </cols>
  <sheetData>
    <row r="1" spans="1:6" ht="18.75" customHeight="1" x14ac:dyDescent="0.3">
      <c r="A1" s="13"/>
      <c r="B1" s="13" t="s">
        <v>141</v>
      </c>
      <c r="C1" s="14"/>
      <c r="D1" s="13"/>
      <c r="E1" s="15"/>
      <c r="F1" s="15"/>
    </row>
    <row r="2" spans="1:6" ht="18" x14ac:dyDescent="0.35">
      <c r="A2" s="17" t="s">
        <v>142</v>
      </c>
      <c r="B2" s="18" t="s">
        <v>142</v>
      </c>
      <c r="C2" s="19" t="s">
        <v>142</v>
      </c>
      <c r="D2" s="19" t="s">
        <v>142</v>
      </c>
      <c r="E2" s="19" t="s">
        <v>142</v>
      </c>
      <c r="F2" s="19" t="s">
        <v>142</v>
      </c>
    </row>
    <row r="3" spans="1:6" ht="15.6" x14ac:dyDescent="0.3">
      <c r="A3" s="20" t="s">
        <v>143</v>
      </c>
      <c r="B3" s="21" t="s">
        <v>144</v>
      </c>
      <c r="C3" s="21" t="s">
        <v>145</v>
      </c>
      <c r="D3" s="22" t="s">
        <v>146</v>
      </c>
      <c r="E3" s="22" t="s">
        <v>147</v>
      </c>
      <c r="F3" s="15" t="s">
        <v>148</v>
      </c>
    </row>
    <row r="4" spans="1:6" x14ac:dyDescent="0.3">
      <c r="A4" s="23">
        <v>75082616</v>
      </c>
      <c r="B4" s="24">
        <v>10000</v>
      </c>
      <c r="C4" s="25" t="s">
        <v>149</v>
      </c>
      <c r="D4" s="26" t="s">
        <v>150</v>
      </c>
      <c r="E4" s="15"/>
      <c r="F4" s="15"/>
    </row>
    <row r="5" spans="1:6" x14ac:dyDescent="0.3">
      <c r="A5" s="23">
        <v>70890692</v>
      </c>
      <c r="B5" s="24">
        <v>10001</v>
      </c>
      <c r="C5" s="25" t="s">
        <v>151</v>
      </c>
      <c r="D5" s="26" t="s">
        <v>142</v>
      </c>
      <c r="E5" s="15"/>
      <c r="F5" s="15"/>
    </row>
    <row r="6" spans="1:6" x14ac:dyDescent="0.3">
      <c r="A6" s="27">
        <v>70890650</v>
      </c>
      <c r="B6" s="24">
        <v>10002</v>
      </c>
      <c r="C6" s="27" t="s">
        <v>152</v>
      </c>
      <c r="D6" s="26" t="s">
        <v>142</v>
      </c>
      <c r="E6" s="15"/>
      <c r="F6" s="15"/>
    </row>
    <row r="7" spans="1:6" x14ac:dyDescent="0.3">
      <c r="A7" s="27">
        <v>64581</v>
      </c>
      <c r="B7" s="24">
        <v>10003</v>
      </c>
      <c r="C7" s="27" t="s">
        <v>153</v>
      </c>
      <c r="D7" s="26" t="s">
        <v>142</v>
      </c>
      <c r="E7" s="15"/>
      <c r="F7" s="15"/>
    </row>
    <row r="8" spans="1:6" x14ac:dyDescent="0.3">
      <c r="A8" s="27">
        <v>70888337</v>
      </c>
      <c r="B8" s="24">
        <v>10004</v>
      </c>
      <c r="C8" s="27" t="s">
        <v>154</v>
      </c>
      <c r="D8" s="26" t="s">
        <v>142</v>
      </c>
      <c r="E8" s="15"/>
      <c r="F8" s="15"/>
    </row>
    <row r="9" spans="1:6" x14ac:dyDescent="0.3">
      <c r="A9" s="27">
        <v>70891168</v>
      </c>
      <c r="B9" s="24">
        <v>10005</v>
      </c>
      <c r="C9" s="27" t="s">
        <v>155</v>
      </c>
      <c r="D9" s="26" t="s">
        <v>142</v>
      </c>
      <c r="E9" s="15"/>
      <c r="F9" s="15"/>
    </row>
    <row r="10" spans="1:6" x14ac:dyDescent="0.3">
      <c r="A10" s="27">
        <v>70890749</v>
      </c>
      <c r="B10" s="24">
        <v>10006</v>
      </c>
      <c r="C10" s="27" t="s">
        <v>156</v>
      </c>
      <c r="D10" s="26" t="s">
        <v>142</v>
      </c>
      <c r="E10" s="15"/>
      <c r="F10" s="15"/>
    </row>
    <row r="11" spans="1:6" x14ac:dyDescent="0.3">
      <c r="A11" s="27">
        <v>70889546</v>
      </c>
      <c r="B11" s="24">
        <v>10007</v>
      </c>
      <c r="C11" s="27" t="s">
        <v>157</v>
      </c>
      <c r="D11" s="26" t="s">
        <v>142</v>
      </c>
      <c r="E11" s="15"/>
      <c r="F11" s="15"/>
    </row>
    <row r="12" spans="1:6" x14ac:dyDescent="0.3">
      <c r="A12" s="27">
        <v>70891508</v>
      </c>
      <c r="B12" s="24">
        <v>10008</v>
      </c>
      <c r="C12" s="27" t="s">
        <v>158</v>
      </c>
      <c r="D12" s="26" t="s">
        <v>142</v>
      </c>
      <c r="E12" s="15"/>
      <c r="F12" s="15"/>
    </row>
    <row r="13" spans="1:6" x14ac:dyDescent="0.3">
      <c r="A13" s="27">
        <v>60609460</v>
      </c>
      <c r="B13" s="24">
        <v>10009</v>
      </c>
      <c r="C13" s="27" t="s">
        <v>159</v>
      </c>
      <c r="D13" s="26" t="s">
        <v>142</v>
      </c>
      <c r="E13" s="15"/>
      <c r="F13" s="15"/>
    </row>
    <row r="14" spans="1:6" x14ac:dyDescent="0.3">
      <c r="A14" s="27">
        <v>70892822</v>
      </c>
      <c r="B14" s="24">
        <v>10010</v>
      </c>
      <c r="C14" s="27" t="s">
        <v>160</v>
      </c>
      <c r="D14" s="26" t="s">
        <v>142</v>
      </c>
      <c r="E14" s="15"/>
      <c r="F14" s="15"/>
    </row>
    <row r="15" spans="1:6" x14ac:dyDescent="0.3">
      <c r="A15" s="27">
        <v>70890366</v>
      </c>
      <c r="B15" s="24">
        <v>10011</v>
      </c>
      <c r="C15" s="27" t="s">
        <v>161</v>
      </c>
      <c r="D15" s="26" t="s">
        <v>142</v>
      </c>
      <c r="E15" s="15"/>
      <c r="F15" s="15"/>
    </row>
    <row r="16" spans="1:6" x14ac:dyDescent="0.3">
      <c r="A16" s="27">
        <v>70891095</v>
      </c>
      <c r="B16" s="24">
        <v>10012</v>
      </c>
      <c r="C16" s="27" t="s">
        <v>162</v>
      </c>
      <c r="D16" s="26" t="s">
        <v>142</v>
      </c>
      <c r="E16" s="15"/>
      <c r="F16" s="15"/>
    </row>
    <row r="17" spans="1:6" x14ac:dyDescent="0.3">
      <c r="A17" s="27">
        <v>70892156</v>
      </c>
      <c r="B17" s="24">
        <v>10013</v>
      </c>
      <c r="C17" s="27" t="s">
        <v>163</v>
      </c>
      <c r="D17" s="26" t="s">
        <v>142</v>
      </c>
      <c r="E17" s="15"/>
      <c r="F17" s="15"/>
    </row>
    <row r="18" spans="1:6" x14ac:dyDescent="0.3">
      <c r="A18" s="27">
        <v>70891320</v>
      </c>
      <c r="B18" s="24">
        <v>10014</v>
      </c>
      <c r="C18" s="27" t="s">
        <v>164</v>
      </c>
      <c r="D18" s="26" t="s">
        <v>142</v>
      </c>
      <c r="E18" s="15"/>
      <c r="F18" s="15"/>
    </row>
    <row r="19" spans="1:6" x14ac:dyDescent="0.3">
      <c r="A19" s="23">
        <v>70884561</v>
      </c>
      <c r="B19" s="24">
        <v>10015</v>
      </c>
      <c r="C19" s="25" t="s">
        <v>165</v>
      </c>
      <c r="D19" s="28" t="s">
        <v>150</v>
      </c>
      <c r="E19" s="29" t="s">
        <v>166</v>
      </c>
      <c r="F19" s="15"/>
    </row>
    <row r="20" spans="1:6" x14ac:dyDescent="0.3">
      <c r="A20" s="23">
        <v>75370</v>
      </c>
      <c r="B20" s="24">
        <v>10016</v>
      </c>
      <c r="C20" s="25" t="s">
        <v>167</v>
      </c>
      <c r="D20" s="28" t="s">
        <v>161</v>
      </c>
      <c r="E20" s="29"/>
      <c r="F20" s="15"/>
    </row>
    <row r="21" spans="1:6" x14ac:dyDescent="0.3">
      <c r="A21" s="23">
        <v>299308</v>
      </c>
      <c r="B21" s="30">
        <v>10017</v>
      </c>
      <c r="C21" s="25" t="s">
        <v>168</v>
      </c>
      <c r="D21" s="28" t="s">
        <v>159</v>
      </c>
      <c r="E21" s="29"/>
      <c r="F21" s="15" t="s">
        <v>169</v>
      </c>
    </row>
    <row r="22" spans="1:6" x14ac:dyDescent="0.3">
      <c r="A22" s="27">
        <v>75151502</v>
      </c>
      <c r="B22" s="24">
        <v>10018</v>
      </c>
      <c r="C22" s="31" t="s">
        <v>170</v>
      </c>
      <c r="D22" s="28" t="s">
        <v>150</v>
      </c>
      <c r="E22" s="29" t="s">
        <v>166</v>
      </c>
      <c r="F22" s="15" t="s">
        <v>169</v>
      </c>
    </row>
    <row r="23" spans="1:6" x14ac:dyDescent="0.3">
      <c r="A23" s="27">
        <v>672068</v>
      </c>
      <c r="B23" s="24">
        <v>10019</v>
      </c>
      <c r="C23" s="25" t="s">
        <v>171</v>
      </c>
      <c r="D23" s="32" t="s">
        <v>158</v>
      </c>
      <c r="E23" s="29"/>
      <c r="F23" s="15"/>
    </row>
    <row r="24" spans="1:6" x14ac:dyDescent="0.3">
      <c r="A24" s="33">
        <v>71009396</v>
      </c>
      <c r="B24" s="24">
        <v>10020</v>
      </c>
      <c r="C24" s="34" t="s">
        <v>172</v>
      </c>
      <c r="D24" s="28" t="s">
        <v>150</v>
      </c>
      <c r="E24" s="29" t="s">
        <v>173</v>
      </c>
      <c r="F24" s="15" t="s">
        <v>174</v>
      </c>
    </row>
    <row r="25" spans="1:6" ht="28.2" x14ac:dyDescent="0.3">
      <c r="A25" s="35">
        <v>62933591</v>
      </c>
      <c r="B25" s="24">
        <v>10021</v>
      </c>
      <c r="C25" s="36" t="s">
        <v>175</v>
      </c>
      <c r="D25" s="28" t="s">
        <v>153</v>
      </c>
      <c r="E25" s="29" t="s">
        <v>176</v>
      </c>
      <c r="F25" s="15" t="s">
        <v>174</v>
      </c>
    </row>
    <row r="26" spans="1:6" x14ac:dyDescent="0.3">
      <c r="A26" s="35">
        <v>844004</v>
      </c>
      <c r="B26" s="24">
        <v>10022</v>
      </c>
      <c r="C26" s="36" t="s">
        <v>177</v>
      </c>
      <c r="D26" s="28" t="s">
        <v>178</v>
      </c>
      <c r="E26" s="29" t="s">
        <v>173</v>
      </c>
      <c r="F26" s="15" t="s">
        <v>179</v>
      </c>
    </row>
    <row r="27" spans="1:6" x14ac:dyDescent="0.3">
      <c r="A27" s="35">
        <v>843989</v>
      </c>
      <c r="B27" s="24">
        <v>10023</v>
      </c>
      <c r="C27" s="36" t="s">
        <v>180</v>
      </c>
      <c r="D27" s="28" t="s">
        <v>150</v>
      </c>
      <c r="E27" s="29" t="s">
        <v>173</v>
      </c>
      <c r="F27" s="15" t="s">
        <v>174</v>
      </c>
    </row>
    <row r="28" spans="1:6" ht="28.2" x14ac:dyDescent="0.3">
      <c r="A28" s="35">
        <v>98604</v>
      </c>
      <c r="B28" s="24">
        <v>10024</v>
      </c>
      <c r="C28" s="36" t="s">
        <v>181</v>
      </c>
      <c r="D28" s="28" t="s">
        <v>164</v>
      </c>
      <c r="E28" s="29" t="s">
        <v>182</v>
      </c>
      <c r="F28" s="15"/>
    </row>
    <row r="29" spans="1:6" x14ac:dyDescent="0.3">
      <c r="A29" s="35">
        <v>75032333</v>
      </c>
      <c r="B29" s="24">
        <v>10025</v>
      </c>
      <c r="C29" s="37" t="s">
        <v>183</v>
      </c>
      <c r="D29" s="28" t="s">
        <v>153</v>
      </c>
      <c r="E29" s="29" t="s">
        <v>182</v>
      </c>
      <c r="F29" s="15"/>
    </row>
    <row r="30" spans="1:6" ht="42" x14ac:dyDescent="0.3">
      <c r="A30" s="35">
        <v>71009167</v>
      </c>
      <c r="B30" s="24">
        <v>10026</v>
      </c>
      <c r="C30" s="34" t="s">
        <v>184</v>
      </c>
      <c r="D30" s="28" t="s">
        <v>150</v>
      </c>
      <c r="E30" s="29" t="s">
        <v>185</v>
      </c>
      <c r="F30" s="15" t="s">
        <v>174</v>
      </c>
    </row>
    <row r="31" spans="1:6" ht="42" x14ac:dyDescent="0.3">
      <c r="A31" s="35">
        <v>70994234</v>
      </c>
      <c r="B31" s="24">
        <v>10027</v>
      </c>
      <c r="C31" s="36" t="s">
        <v>186</v>
      </c>
      <c r="D31" s="28" t="s">
        <v>153</v>
      </c>
      <c r="E31" s="29" t="s">
        <v>187</v>
      </c>
      <c r="F31" s="15" t="s">
        <v>174</v>
      </c>
    </row>
    <row r="32" spans="1:6" x14ac:dyDescent="0.3">
      <c r="A32" s="38">
        <v>70898219</v>
      </c>
      <c r="B32" s="24">
        <v>10028</v>
      </c>
      <c r="C32" s="38" t="s">
        <v>188</v>
      </c>
      <c r="D32" s="28" t="s">
        <v>153</v>
      </c>
      <c r="E32" s="29" t="s">
        <v>189</v>
      </c>
      <c r="F32" s="15" t="s">
        <v>174</v>
      </c>
    </row>
    <row r="33" spans="1:6" ht="28.2" x14ac:dyDescent="0.3">
      <c r="A33" s="39">
        <v>47813229</v>
      </c>
      <c r="B33" s="30">
        <v>10029</v>
      </c>
      <c r="C33" s="39" t="s">
        <v>190</v>
      </c>
      <c r="D33" s="28" t="s">
        <v>178</v>
      </c>
      <c r="E33" s="29" t="s">
        <v>191</v>
      </c>
      <c r="F33" s="15" t="s">
        <v>174</v>
      </c>
    </row>
    <row r="34" spans="1:6" x14ac:dyDescent="0.3">
      <c r="A34" s="33">
        <v>20699</v>
      </c>
      <c r="B34" s="24">
        <v>10030</v>
      </c>
      <c r="C34" s="34" t="s">
        <v>192</v>
      </c>
      <c r="D34" s="28" t="s">
        <v>153</v>
      </c>
      <c r="E34" s="29" t="s">
        <v>193</v>
      </c>
      <c r="F34" s="15" t="s">
        <v>174</v>
      </c>
    </row>
    <row r="35" spans="1:6" ht="28.2" x14ac:dyDescent="0.3">
      <c r="A35" s="35">
        <v>23841</v>
      </c>
      <c r="B35" s="24">
        <v>10031</v>
      </c>
      <c r="C35" s="36" t="s">
        <v>194</v>
      </c>
      <c r="D35" s="28" t="s">
        <v>153</v>
      </c>
      <c r="E35" s="29" t="s">
        <v>173</v>
      </c>
      <c r="F35" s="15" t="s">
        <v>174</v>
      </c>
    </row>
    <row r="36" spans="1:6" x14ac:dyDescent="0.3">
      <c r="A36" s="35">
        <v>44992785</v>
      </c>
      <c r="B36" s="24">
        <v>10032</v>
      </c>
      <c r="C36" s="36" t="s">
        <v>195</v>
      </c>
      <c r="D36" s="28" t="s">
        <v>154</v>
      </c>
      <c r="E36" s="29"/>
      <c r="F36" s="15"/>
    </row>
    <row r="37" spans="1:6" x14ac:dyDescent="0.3">
      <c r="A37" s="35">
        <v>68081758</v>
      </c>
      <c r="B37" s="24">
        <v>10033</v>
      </c>
      <c r="C37" s="36" t="s">
        <v>196</v>
      </c>
      <c r="D37" s="28" t="s">
        <v>154</v>
      </c>
      <c r="E37" s="29" t="s">
        <v>197</v>
      </c>
      <c r="F37" s="15"/>
    </row>
    <row r="38" spans="1:6" x14ac:dyDescent="0.3">
      <c r="A38" s="35">
        <v>299634</v>
      </c>
      <c r="B38" s="24">
        <v>10034</v>
      </c>
      <c r="C38" s="36" t="s">
        <v>198</v>
      </c>
      <c r="D38" s="28" t="s">
        <v>159</v>
      </c>
      <c r="E38" s="29"/>
      <c r="F38" s="15"/>
    </row>
    <row r="39" spans="1:6" x14ac:dyDescent="0.3">
      <c r="A39" s="27">
        <v>100595</v>
      </c>
      <c r="B39" s="24">
        <v>10035</v>
      </c>
      <c r="C39" s="27" t="s">
        <v>199</v>
      </c>
      <c r="D39" s="28" t="s">
        <v>178</v>
      </c>
      <c r="E39" s="29" t="s">
        <v>182</v>
      </c>
      <c r="F39" s="15" t="s">
        <v>200</v>
      </c>
    </row>
    <row r="40" spans="1:6" x14ac:dyDescent="0.3">
      <c r="A40" s="27">
        <v>72496991</v>
      </c>
      <c r="B40" s="24">
        <v>10036</v>
      </c>
      <c r="C40" s="27" t="s">
        <v>201</v>
      </c>
      <c r="D40" s="28" t="s">
        <v>153</v>
      </c>
      <c r="E40" s="29" t="s">
        <v>202</v>
      </c>
      <c r="F40" s="15"/>
    </row>
    <row r="41" spans="1:6" x14ac:dyDescent="0.3">
      <c r="A41" s="27">
        <v>65993390</v>
      </c>
      <c r="B41" s="24">
        <v>10037</v>
      </c>
      <c r="C41" s="27" t="s">
        <v>203</v>
      </c>
      <c r="D41" s="28" t="s">
        <v>153</v>
      </c>
      <c r="E41" s="29" t="s">
        <v>204</v>
      </c>
      <c r="F41" s="15" t="s">
        <v>205</v>
      </c>
    </row>
    <row r="42" spans="1:6" x14ac:dyDescent="0.3">
      <c r="A42" s="27">
        <v>75075741</v>
      </c>
      <c r="B42" s="24">
        <v>10038</v>
      </c>
      <c r="C42" s="27" t="s">
        <v>206</v>
      </c>
      <c r="D42" s="28" t="s">
        <v>153</v>
      </c>
      <c r="E42" s="29" t="s">
        <v>207</v>
      </c>
      <c r="F42" s="15"/>
    </row>
    <row r="43" spans="1:6" ht="28.2" x14ac:dyDescent="0.3">
      <c r="A43" s="27">
        <v>582</v>
      </c>
      <c r="B43" s="24">
        <v>10039</v>
      </c>
      <c r="C43" s="27" t="s">
        <v>208</v>
      </c>
      <c r="D43" s="28" t="s">
        <v>153</v>
      </c>
      <c r="E43" s="29" t="s">
        <v>209</v>
      </c>
      <c r="F43" s="15"/>
    </row>
    <row r="44" spans="1:6" x14ac:dyDescent="0.3">
      <c r="A44" s="27">
        <v>304221</v>
      </c>
      <c r="B44" s="24">
        <v>10040</v>
      </c>
      <c r="C44" s="27" t="s">
        <v>210</v>
      </c>
      <c r="D44" s="28" t="s">
        <v>164</v>
      </c>
      <c r="E44" s="15"/>
      <c r="F44" s="15"/>
    </row>
    <row r="45" spans="1:6" x14ac:dyDescent="0.3">
      <c r="A45" s="27">
        <v>75010330</v>
      </c>
      <c r="B45" s="30">
        <v>10041</v>
      </c>
      <c r="C45" s="27" t="s">
        <v>211</v>
      </c>
      <c r="D45" s="28" t="s">
        <v>212</v>
      </c>
      <c r="E45" s="15" t="s">
        <v>213</v>
      </c>
      <c r="F45" s="15"/>
    </row>
    <row r="46" spans="1:6" ht="28.2" x14ac:dyDescent="0.3">
      <c r="A46" s="27">
        <v>44994575</v>
      </c>
      <c r="B46" s="24">
        <v>10042</v>
      </c>
      <c r="C46" s="27" t="s">
        <v>214</v>
      </c>
      <c r="D46" s="28" t="s">
        <v>215</v>
      </c>
      <c r="E46" s="15" t="s">
        <v>216</v>
      </c>
      <c r="F46" s="15"/>
    </row>
    <row r="47" spans="1:6" x14ac:dyDescent="0.3">
      <c r="A47" s="27">
        <v>164801</v>
      </c>
      <c r="B47" s="24">
        <v>10043</v>
      </c>
      <c r="C47" s="40" t="s">
        <v>142</v>
      </c>
      <c r="D47" s="28" t="s">
        <v>212</v>
      </c>
      <c r="E47" s="15" t="s">
        <v>217</v>
      </c>
      <c r="F47" s="15"/>
    </row>
    <row r="48" spans="1:6" x14ac:dyDescent="0.3">
      <c r="A48" s="27">
        <v>71377999</v>
      </c>
      <c r="B48" s="24">
        <v>10044</v>
      </c>
      <c r="C48" s="40" t="s">
        <v>142</v>
      </c>
      <c r="D48" s="28" t="s">
        <v>142</v>
      </c>
      <c r="E48" s="15"/>
      <c r="F48" s="15"/>
    </row>
    <row r="49" spans="1:6" ht="55.8" x14ac:dyDescent="0.3">
      <c r="A49" s="27">
        <v>601586</v>
      </c>
      <c r="B49" s="30">
        <v>10045</v>
      </c>
      <c r="C49" s="27" t="s">
        <v>218</v>
      </c>
      <c r="D49" s="28" t="s">
        <v>219</v>
      </c>
      <c r="E49" s="15" t="s">
        <v>220</v>
      </c>
      <c r="F49" s="15"/>
    </row>
    <row r="50" spans="1:6" ht="28.2" x14ac:dyDescent="0.3">
      <c r="A50" s="27">
        <v>10732845</v>
      </c>
      <c r="B50" s="30">
        <v>10046</v>
      </c>
      <c r="C50" s="27" t="s">
        <v>221</v>
      </c>
      <c r="D50" s="28" t="s">
        <v>153</v>
      </c>
      <c r="E50" s="15" t="s">
        <v>222</v>
      </c>
      <c r="F50" s="15"/>
    </row>
    <row r="51" spans="1:6" x14ac:dyDescent="0.3">
      <c r="A51" s="27">
        <v>253979</v>
      </c>
      <c r="B51" s="24">
        <v>10047</v>
      </c>
      <c r="C51" s="27" t="s">
        <v>223</v>
      </c>
      <c r="D51" s="26" t="s">
        <v>224</v>
      </c>
      <c r="E51" s="41" t="s">
        <v>155</v>
      </c>
      <c r="F51" s="15"/>
    </row>
    <row r="52" spans="1:6" x14ac:dyDescent="0.3">
      <c r="A52" s="27">
        <v>239348</v>
      </c>
      <c r="B52" s="24">
        <v>10048</v>
      </c>
      <c r="C52" s="27" t="s">
        <v>225</v>
      </c>
      <c r="D52" s="27" t="s">
        <v>226</v>
      </c>
      <c r="E52" s="27" t="s">
        <v>162</v>
      </c>
      <c r="F52" s="15"/>
    </row>
    <row r="53" spans="1:6" x14ac:dyDescent="0.3">
      <c r="A53" s="27">
        <v>275468</v>
      </c>
      <c r="B53" s="24">
        <v>10049</v>
      </c>
      <c r="C53" s="27" t="s">
        <v>227</v>
      </c>
      <c r="D53" s="27" t="s">
        <v>228</v>
      </c>
      <c r="E53" s="41" t="s">
        <v>157</v>
      </c>
      <c r="F53" s="15"/>
    </row>
    <row r="54" spans="1:6" x14ac:dyDescent="0.3">
      <c r="A54" s="27">
        <v>239640</v>
      </c>
      <c r="B54" s="24">
        <v>10050</v>
      </c>
      <c r="C54" s="27" t="s">
        <v>229</v>
      </c>
      <c r="D54" s="15" t="s">
        <v>226</v>
      </c>
      <c r="E54" s="24" t="s">
        <v>162</v>
      </c>
      <c r="F54" s="15"/>
    </row>
    <row r="55" spans="1:6" x14ac:dyDescent="0.3">
      <c r="A55" s="27">
        <v>289507</v>
      </c>
      <c r="B55" s="24">
        <v>10051</v>
      </c>
      <c r="C55" s="27" t="s">
        <v>230</v>
      </c>
      <c r="D55" s="27" t="s">
        <v>231</v>
      </c>
      <c r="E55" s="27" t="s">
        <v>156</v>
      </c>
      <c r="F55" s="15"/>
    </row>
    <row r="56" spans="1:6" x14ac:dyDescent="0.3">
      <c r="A56" s="27">
        <v>235440</v>
      </c>
      <c r="B56" s="24">
        <v>10052</v>
      </c>
      <c r="C56" s="42" t="s">
        <v>232</v>
      </c>
      <c r="D56" s="43" t="s">
        <v>233</v>
      </c>
      <c r="E56" s="27" t="s">
        <v>162</v>
      </c>
      <c r="F56" s="15"/>
    </row>
    <row r="57" spans="1:6" x14ac:dyDescent="0.3">
      <c r="A57" s="27">
        <v>252000</v>
      </c>
      <c r="B57" s="24">
        <v>10053</v>
      </c>
      <c r="C57" s="42" t="s">
        <v>234</v>
      </c>
      <c r="D57" s="41" t="s">
        <v>235</v>
      </c>
      <c r="E57" s="42"/>
      <c r="F57" s="15"/>
    </row>
    <row r="58" spans="1:6" x14ac:dyDescent="0.3">
      <c r="A58" s="27">
        <v>234079</v>
      </c>
      <c r="B58" s="24">
        <v>10054</v>
      </c>
      <c r="C58" s="42" t="s">
        <v>236</v>
      </c>
      <c r="D58" s="26" t="s">
        <v>237</v>
      </c>
      <c r="E58" s="15"/>
      <c r="F58" s="15"/>
    </row>
    <row r="59" spans="1:6" x14ac:dyDescent="0.3">
      <c r="A59" s="27">
        <v>575976</v>
      </c>
      <c r="B59" s="24">
        <v>10101</v>
      </c>
      <c r="C59" s="44" t="s">
        <v>238</v>
      </c>
      <c r="D59" s="26" t="s">
        <v>239</v>
      </c>
      <c r="E59" s="15"/>
      <c r="F59" s="15"/>
    </row>
    <row r="60" spans="1:6" x14ac:dyDescent="0.3">
      <c r="A60" s="27">
        <v>295892</v>
      </c>
      <c r="B60" s="24">
        <v>10102</v>
      </c>
      <c r="C60" s="25" t="s">
        <v>240</v>
      </c>
      <c r="D60" s="26" t="s">
        <v>239</v>
      </c>
      <c r="E60" s="15"/>
      <c r="F60" s="15"/>
    </row>
    <row r="61" spans="1:6" x14ac:dyDescent="0.3">
      <c r="A61" s="27">
        <v>295931</v>
      </c>
      <c r="B61" s="24">
        <v>10103</v>
      </c>
      <c r="C61" s="25" t="s">
        <v>241</v>
      </c>
      <c r="D61" s="26" t="s">
        <v>239</v>
      </c>
      <c r="E61" s="15"/>
      <c r="F61" s="15"/>
    </row>
    <row r="62" spans="1:6" x14ac:dyDescent="0.3">
      <c r="A62" s="27">
        <v>576069</v>
      </c>
      <c r="B62" s="24">
        <v>10104</v>
      </c>
      <c r="C62" s="25" t="s">
        <v>242</v>
      </c>
      <c r="D62" s="26" t="s">
        <v>239</v>
      </c>
      <c r="E62" s="15"/>
      <c r="F62" s="15"/>
    </row>
    <row r="63" spans="1:6" x14ac:dyDescent="0.3">
      <c r="A63" s="27">
        <v>296155</v>
      </c>
      <c r="B63" s="24">
        <v>10105</v>
      </c>
      <c r="C63" s="25" t="s">
        <v>243</v>
      </c>
      <c r="D63" s="26" t="s">
        <v>239</v>
      </c>
      <c r="E63" s="15"/>
      <c r="F63" s="15"/>
    </row>
    <row r="64" spans="1:6" x14ac:dyDescent="0.3">
      <c r="A64" s="27">
        <v>296198</v>
      </c>
      <c r="B64" s="24">
        <v>10106</v>
      </c>
      <c r="C64" s="25" t="s">
        <v>244</v>
      </c>
      <c r="D64" s="26" t="s">
        <v>239</v>
      </c>
      <c r="E64" s="15"/>
      <c r="F64" s="15"/>
    </row>
    <row r="65" spans="1:6" x14ac:dyDescent="0.3">
      <c r="A65" s="27">
        <v>576026</v>
      </c>
      <c r="B65" s="24">
        <v>10107</v>
      </c>
      <c r="C65" s="25" t="s">
        <v>245</v>
      </c>
      <c r="D65" s="26" t="s">
        <v>239</v>
      </c>
      <c r="E65" s="15"/>
      <c r="F65" s="15"/>
    </row>
    <row r="66" spans="1:6" x14ac:dyDescent="0.3">
      <c r="A66" s="27">
        <v>846511</v>
      </c>
      <c r="B66" s="24">
        <v>10108</v>
      </c>
      <c r="C66" s="25" t="s">
        <v>246</v>
      </c>
      <c r="D66" s="26" t="s">
        <v>239</v>
      </c>
      <c r="E66" s="15"/>
      <c r="F66" s="15"/>
    </row>
    <row r="67" spans="1:6" x14ac:dyDescent="0.3">
      <c r="A67" s="27">
        <v>576042</v>
      </c>
      <c r="B67" s="24">
        <v>10109</v>
      </c>
      <c r="C67" s="25" t="s">
        <v>247</v>
      </c>
      <c r="D67" s="26" t="s">
        <v>239</v>
      </c>
      <c r="E67" s="15"/>
      <c r="F67" s="15"/>
    </row>
    <row r="68" spans="1:6" x14ac:dyDescent="0.3">
      <c r="A68" s="27">
        <v>852759</v>
      </c>
      <c r="B68" s="24">
        <v>10110</v>
      </c>
      <c r="C68" s="25" t="s">
        <v>248</v>
      </c>
      <c r="D68" s="26" t="s">
        <v>239</v>
      </c>
      <c r="E68" s="15"/>
      <c r="F68" s="15"/>
    </row>
    <row r="69" spans="1:6" x14ac:dyDescent="0.3">
      <c r="A69" s="27">
        <v>846538</v>
      </c>
      <c r="B69" s="24">
        <v>10111</v>
      </c>
      <c r="C69" s="25" t="s">
        <v>249</v>
      </c>
      <c r="D69" s="26" t="s">
        <v>239</v>
      </c>
      <c r="E69" s="15"/>
      <c r="F69" s="15"/>
    </row>
    <row r="70" spans="1:6" x14ac:dyDescent="0.3">
      <c r="A70" s="27">
        <v>846520</v>
      </c>
      <c r="B70" s="24">
        <v>10112</v>
      </c>
      <c r="C70" s="25" t="s">
        <v>250</v>
      </c>
      <c r="D70" s="26" t="s">
        <v>239</v>
      </c>
      <c r="E70" s="15"/>
      <c r="F70" s="15"/>
    </row>
    <row r="71" spans="1:6" x14ac:dyDescent="0.3">
      <c r="A71" s="27">
        <v>296287</v>
      </c>
      <c r="B71" s="24">
        <v>10113</v>
      </c>
      <c r="C71" s="25" t="s">
        <v>251</v>
      </c>
      <c r="D71" s="26" t="s">
        <v>239</v>
      </c>
      <c r="E71" s="15"/>
      <c r="F71" s="15"/>
    </row>
    <row r="72" spans="1:6" x14ac:dyDescent="0.3">
      <c r="A72" s="27">
        <v>296295</v>
      </c>
      <c r="B72" s="24">
        <v>10114</v>
      </c>
      <c r="C72" s="25" t="s">
        <v>252</v>
      </c>
      <c r="D72" s="26" t="s">
        <v>239</v>
      </c>
      <c r="E72" s="15"/>
      <c r="F72" s="15"/>
    </row>
    <row r="73" spans="1:6" x14ac:dyDescent="0.3">
      <c r="A73" s="27">
        <v>575984</v>
      </c>
      <c r="B73" s="24">
        <v>10115</v>
      </c>
      <c r="C73" s="25" t="s">
        <v>253</v>
      </c>
      <c r="D73" s="26" t="s">
        <v>239</v>
      </c>
      <c r="E73" s="15"/>
      <c r="F73" s="15"/>
    </row>
    <row r="74" spans="1:6" x14ac:dyDescent="0.3">
      <c r="A74" s="27">
        <v>576051</v>
      </c>
      <c r="B74" s="24">
        <v>10116</v>
      </c>
      <c r="C74" s="25" t="s">
        <v>254</v>
      </c>
      <c r="D74" s="26" t="s">
        <v>239</v>
      </c>
      <c r="E74" s="15"/>
      <c r="F74" s="15"/>
    </row>
    <row r="75" spans="1:6" x14ac:dyDescent="0.3">
      <c r="A75" s="27">
        <v>296392</v>
      </c>
      <c r="B75" s="24">
        <v>10117</v>
      </c>
      <c r="C75" s="25" t="s">
        <v>255</v>
      </c>
      <c r="D75" s="26" t="s">
        <v>239</v>
      </c>
      <c r="E75" s="15"/>
      <c r="F75" s="15"/>
    </row>
    <row r="76" spans="1:6" x14ac:dyDescent="0.3">
      <c r="A76" s="27">
        <v>296449</v>
      </c>
      <c r="B76" s="24">
        <v>10118</v>
      </c>
      <c r="C76" s="25" t="s">
        <v>256</v>
      </c>
      <c r="D76" s="26" t="s">
        <v>239</v>
      </c>
      <c r="E76" s="15"/>
      <c r="F76" s="15"/>
    </row>
    <row r="77" spans="1:6" x14ac:dyDescent="0.3">
      <c r="A77" s="27">
        <v>576034</v>
      </c>
      <c r="B77" s="24">
        <v>10119</v>
      </c>
      <c r="C77" s="25" t="s">
        <v>257</v>
      </c>
      <c r="D77" s="26" t="s">
        <v>239</v>
      </c>
      <c r="E77" s="15"/>
      <c r="F77" s="15"/>
    </row>
    <row r="78" spans="1:6" x14ac:dyDescent="0.3">
      <c r="A78" s="27">
        <v>296007</v>
      </c>
      <c r="B78" s="24">
        <v>10121</v>
      </c>
      <c r="C78" s="25" t="s">
        <v>258</v>
      </c>
      <c r="D78" s="26" t="s">
        <v>239</v>
      </c>
      <c r="E78" s="15"/>
      <c r="F78" s="15"/>
    </row>
    <row r="79" spans="1:6" x14ac:dyDescent="0.3">
      <c r="A79" s="27">
        <v>576085</v>
      </c>
      <c r="B79" s="24">
        <v>10122</v>
      </c>
      <c r="C79" s="25" t="s">
        <v>259</v>
      </c>
      <c r="D79" s="26" t="s">
        <v>239</v>
      </c>
      <c r="E79" s="15"/>
      <c r="F79" s="15"/>
    </row>
    <row r="80" spans="1:6" x14ac:dyDescent="0.3">
      <c r="A80" s="27">
        <v>576077</v>
      </c>
      <c r="B80" s="24">
        <v>10123</v>
      </c>
      <c r="C80" s="25" t="s">
        <v>260</v>
      </c>
      <c r="D80" s="26" t="s">
        <v>239</v>
      </c>
      <c r="E80" s="15"/>
      <c r="F80" s="15"/>
    </row>
    <row r="81" spans="1:6" x14ac:dyDescent="0.3">
      <c r="A81" s="27">
        <v>296384</v>
      </c>
      <c r="B81" s="24">
        <v>10124</v>
      </c>
      <c r="C81" s="25" t="s">
        <v>261</v>
      </c>
      <c r="D81" s="26" t="s">
        <v>239</v>
      </c>
      <c r="E81" s="15"/>
      <c r="F81" s="15"/>
    </row>
    <row r="82" spans="1:6" x14ac:dyDescent="0.3">
      <c r="A82" s="27">
        <v>295884</v>
      </c>
      <c r="B82" s="24">
        <v>10131</v>
      </c>
      <c r="C82" s="25" t="s">
        <v>262</v>
      </c>
      <c r="D82" s="26" t="s">
        <v>239</v>
      </c>
      <c r="E82" s="15"/>
      <c r="F82" s="15"/>
    </row>
    <row r="83" spans="1:6" x14ac:dyDescent="0.3">
      <c r="A83" s="27">
        <v>846546</v>
      </c>
      <c r="B83" s="24">
        <v>10132</v>
      </c>
      <c r="C83" s="25" t="s">
        <v>263</v>
      </c>
      <c r="D83" s="26" t="s">
        <v>239</v>
      </c>
      <c r="E83" s="15"/>
      <c r="F83" s="15"/>
    </row>
    <row r="84" spans="1:6" x14ac:dyDescent="0.3">
      <c r="A84" s="27">
        <v>575992</v>
      </c>
      <c r="B84" s="24">
        <v>10133</v>
      </c>
      <c r="C84" s="25" t="s">
        <v>264</v>
      </c>
      <c r="D84" s="26" t="s">
        <v>239</v>
      </c>
      <c r="E84" s="15"/>
      <c r="F84" s="15"/>
    </row>
    <row r="85" spans="1:6" x14ac:dyDescent="0.3">
      <c r="A85" s="27">
        <v>296031</v>
      </c>
      <c r="B85" s="24">
        <v>10134</v>
      </c>
      <c r="C85" s="25" t="s">
        <v>265</v>
      </c>
      <c r="D85" s="26" t="s">
        <v>239</v>
      </c>
      <c r="E85" s="15"/>
      <c r="F85" s="15"/>
    </row>
    <row r="86" spans="1:6" x14ac:dyDescent="0.3">
      <c r="A86" s="27">
        <v>296121</v>
      </c>
      <c r="B86" s="24">
        <v>10135</v>
      </c>
      <c r="C86" s="25" t="s">
        <v>266</v>
      </c>
      <c r="D86" s="26" t="s">
        <v>239</v>
      </c>
      <c r="E86" s="15"/>
      <c r="F86" s="15"/>
    </row>
    <row r="87" spans="1:6" x14ac:dyDescent="0.3">
      <c r="A87" s="27">
        <v>296139</v>
      </c>
      <c r="B87" s="24">
        <v>10136</v>
      </c>
      <c r="C87" s="25" t="s">
        <v>267</v>
      </c>
      <c r="D87" s="26" t="s">
        <v>239</v>
      </c>
      <c r="E87" s="15"/>
      <c r="F87" s="15"/>
    </row>
    <row r="88" spans="1:6" x14ac:dyDescent="0.3">
      <c r="A88" s="27">
        <v>296163</v>
      </c>
      <c r="B88" s="24">
        <v>10137</v>
      </c>
      <c r="C88" s="25" t="s">
        <v>268</v>
      </c>
      <c r="D88" s="26" t="s">
        <v>239</v>
      </c>
      <c r="E88" s="15"/>
      <c r="F88" s="15"/>
    </row>
    <row r="89" spans="1:6" x14ac:dyDescent="0.3">
      <c r="A89" s="27">
        <v>296422</v>
      </c>
      <c r="B89" s="24">
        <v>10138</v>
      </c>
      <c r="C89" s="25" t="s">
        <v>269</v>
      </c>
      <c r="D89" s="26" t="s">
        <v>239</v>
      </c>
      <c r="E89" s="15"/>
      <c r="F89" s="15"/>
    </row>
    <row r="90" spans="1:6" x14ac:dyDescent="0.3">
      <c r="A90" s="27">
        <v>296473</v>
      </c>
      <c r="B90" s="24">
        <v>10139</v>
      </c>
      <c r="C90" s="25" t="s">
        <v>270</v>
      </c>
      <c r="D90" s="26" t="s">
        <v>239</v>
      </c>
      <c r="E90" s="15"/>
      <c r="F90" s="15"/>
    </row>
    <row r="91" spans="1:6" x14ac:dyDescent="0.3">
      <c r="A91" s="27">
        <v>295981</v>
      </c>
      <c r="B91" s="24">
        <v>10141</v>
      </c>
      <c r="C91" s="25" t="s">
        <v>271</v>
      </c>
      <c r="D91" s="26" t="s">
        <v>239</v>
      </c>
      <c r="E91" s="15"/>
      <c r="F91" s="15"/>
    </row>
    <row r="92" spans="1:6" x14ac:dyDescent="0.3">
      <c r="A92" s="27">
        <v>295990</v>
      </c>
      <c r="B92" s="24">
        <v>10142</v>
      </c>
      <c r="C92" s="25" t="s">
        <v>272</v>
      </c>
      <c r="D92" s="26" t="s">
        <v>239</v>
      </c>
      <c r="E92" s="15"/>
      <c r="F92" s="15"/>
    </row>
    <row r="93" spans="1:6" x14ac:dyDescent="0.3">
      <c r="A93" s="27">
        <v>296066</v>
      </c>
      <c r="B93" s="24">
        <v>10143</v>
      </c>
      <c r="C93" s="25" t="s">
        <v>273</v>
      </c>
      <c r="D93" s="26" t="s">
        <v>239</v>
      </c>
      <c r="E93" s="15"/>
      <c r="F93" s="15"/>
    </row>
    <row r="94" spans="1:6" x14ac:dyDescent="0.3">
      <c r="A94" s="27">
        <v>296074</v>
      </c>
      <c r="B94" s="24">
        <v>10144</v>
      </c>
      <c r="C94" s="25" t="s">
        <v>274</v>
      </c>
      <c r="D94" s="26" t="s">
        <v>239</v>
      </c>
      <c r="E94" s="15"/>
      <c r="F94" s="15"/>
    </row>
    <row r="95" spans="1:6" x14ac:dyDescent="0.3">
      <c r="A95" s="27">
        <v>296180</v>
      </c>
      <c r="B95" s="24">
        <v>10145</v>
      </c>
      <c r="C95" s="25" t="s">
        <v>275</v>
      </c>
      <c r="D95" s="26" t="s">
        <v>239</v>
      </c>
      <c r="E95" s="15"/>
      <c r="F95" s="15"/>
    </row>
    <row r="96" spans="1:6" x14ac:dyDescent="0.3">
      <c r="A96" s="27">
        <v>296228</v>
      </c>
      <c r="B96" s="24">
        <v>10146</v>
      </c>
      <c r="C96" s="25" t="s">
        <v>276</v>
      </c>
      <c r="D96" s="26" t="s">
        <v>239</v>
      </c>
      <c r="E96" s="15"/>
      <c r="F96" s="15"/>
    </row>
    <row r="97" spans="1:6" x14ac:dyDescent="0.3">
      <c r="A97" s="27">
        <v>576123</v>
      </c>
      <c r="B97" s="24">
        <v>10147</v>
      </c>
      <c r="C97" s="25" t="s">
        <v>277</v>
      </c>
      <c r="D97" s="26" t="s">
        <v>239</v>
      </c>
      <c r="E97" s="15"/>
      <c r="F97" s="15"/>
    </row>
    <row r="98" spans="1:6" x14ac:dyDescent="0.3">
      <c r="A98" s="27">
        <v>296414</v>
      </c>
      <c r="B98" s="24">
        <v>10148</v>
      </c>
      <c r="C98" s="25" t="s">
        <v>278</v>
      </c>
      <c r="D98" s="26" t="s">
        <v>239</v>
      </c>
      <c r="E98" s="15"/>
      <c r="F98" s="15"/>
    </row>
    <row r="99" spans="1:6" x14ac:dyDescent="0.3">
      <c r="A99" s="27">
        <v>296465</v>
      </c>
      <c r="B99" s="24">
        <v>10149</v>
      </c>
      <c r="C99" s="25" t="s">
        <v>279</v>
      </c>
      <c r="D99" s="26" t="s">
        <v>239</v>
      </c>
      <c r="E99" s="15"/>
      <c r="F99" s="15"/>
    </row>
    <row r="100" spans="1:6" x14ac:dyDescent="0.3">
      <c r="A100" s="27">
        <v>295868</v>
      </c>
      <c r="B100" s="24">
        <v>10151</v>
      </c>
      <c r="C100" s="25" t="s">
        <v>280</v>
      </c>
      <c r="D100" s="26" t="s">
        <v>239</v>
      </c>
      <c r="E100" s="15"/>
      <c r="F100" s="15"/>
    </row>
    <row r="101" spans="1:6" x14ac:dyDescent="0.3">
      <c r="A101" s="27">
        <v>295973</v>
      </c>
      <c r="B101" s="24">
        <v>10152</v>
      </c>
      <c r="C101" s="25" t="s">
        <v>281</v>
      </c>
      <c r="D101" s="26" t="s">
        <v>239</v>
      </c>
      <c r="E101" s="15"/>
      <c r="F101" s="15"/>
    </row>
    <row r="102" spans="1:6" x14ac:dyDescent="0.3">
      <c r="A102" s="27">
        <v>296147</v>
      </c>
      <c r="B102" s="24">
        <v>10153</v>
      </c>
      <c r="C102" s="25" t="s">
        <v>282</v>
      </c>
      <c r="D102" s="26" t="s">
        <v>239</v>
      </c>
      <c r="E102" s="15"/>
      <c r="F102" s="15"/>
    </row>
    <row r="103" spans="1:6" x14ac:dyDescent="0.3">
      <c r="A103" s="45">
        <v>296244</v>
      </c>
      <c r="B103" s="46">
        <v>10154</v>
      </c>
      <c r="C103" s="47" t="s">
        <v>283</v>
      </c>
      <c r="D103" s="26" t="s">
        <v>239</v>
      </c>
      <c r="E103" s="48" t="s">
        <v>284</v>
      </c>
      <c r="F103" s="15"/>
    </row>
    <row r="104" spans="1:6" x14ac:dyDescent="0.3">
      <c r="A104" s="45">
        <v>296252</v>
      </c>
      <c r="B104" s="46">
        <v>10155</v>
      </c>
      <c r="C104" s="47" t="s">
        <v>285</v>
      </c>
      <c r="D104" s="26" t="s">
        <v>239</v>
      </c>
      <c r="E104" s="49" t="s">
        <v>284</v>
      </c>
      <c r="F104" s="15"/>
    </row>
    <row r="105" spans="1:6" x14ac:dyDescent="0.3">
      <c r="A105" s="27">
        <v>295876</v>
      </c>
      <c r="B105" s="24">
        <v>10161</v>
      </c>
      <c r="C105" s="25" t="s">
        <v>286</v>
      </c>
      <c r="D105" s="26" t="s">
        <v>239</v>
      </c>
      <c r="E105" s="15"/>
      <c r="F105" s="15"/>
    </row>
    <row r="106" spans="1:6" x14ac:dyDescent="0.3">
      <c r="A106" s="27">
        <v>576115</v>
      </c>
      <c r="B106" s="24">
        <v>10162</v>
      </c>
      <c r="C106" s="25" t="s">
        <v>287</v>
      </c>
      <c r="D106" s="26" t="s">
        <v>239</v>
      </c>
      <c r="E106" s="15"/>
      <c r="F106" s="15"/>
    </row>
    <row r="107" spans="1:6" x14ac:dyDescent="0.3">
      <c r="A107" s="27">
        <v>576107</v>
      </c>
      <c r="B107" s="24">
        <v>10163</v>
      </c>
      <c r="C107" s="25" t="s">
        <v>288</v>
      </c>
      <c r="D107" s="26" t="s">
        <v>239</v>
      </c>
      <c r="E107" s="15"/>
      <c r="F107" s="15"/>
    </row>
    <row r="108" spans="1:6" x14ac:dyDescent="0.3">
      <c r="A108" s="27">
        <v>296279</v>
      </c>
      <c r="B108" s="24">
        <v>10164</v>
      </c>
      <c r="C108" s="25" t="s">
        <v>289</v>
      </c>
      <c r="D108" s="26" t="s">
        <v>239</v>
      </c>
      <c r="E108" s="15"/>
      <c r="F108" s="15"/>
    </row>
    <row r="109" spans="1:6" x14ac:dyDescent="0.3">
      <c r="A109" s="27">
        <v>296309</v>
      </c>
      <c r="B109" s="24">
        <v>10165</v>
      </c>
      <c r="C109" s="25" t="s">
        <v>290</v>
      </c>
      <c r="D109" s="26" t="s">
        <v>239</v>
      </c>
      <c r="E109" s="15"/>
      <c r="F109" s="15"/>
    </row>
    <row r="110" spans="1:6" x14ac:dyDescent="0.3">
      <c r="A110" s="27">
        <v>576093</v>
      </c>
      <c r="B110" s="24">
        <v>10166</v>
      </c>
      <c r="C110" s="25" t="s">
        <v>291</v>
      </c>
      <c r="D110" s="26" t="s">
        <v>239</v>
      </c>
      <c r="E110" s="15"/>
      <c r="F110" s="15"/>
    </row>
    <row r="111" spans="1:6" x14ac:dyDescent="0.3">
      <c r="A111" s="27">
        <v>296333</v>
      </c>
      <c r="B111" s="24">
        <v>10167</v>
      </c>
      <c r="C111" s="25" t="s">
        <v>292</v>
      </c>
      <c r="D111" s="26" t="s">
        <v>239</v>
      </c>
      <c r="E111" s="15"/>
      <c r="F111" s="15"/>
    </row>
    <row r="112" spans="1:6" x14ac:dyDescent="0.3">
      <c r="A112" s="27">
        <v>295906</v>
      </c>
      <c r="B112" s="24">
        <v>10171</v>
      </c>
      <c r="C112" s="25" t="s">
        <v>94</v>
      </c>
      <c r="D112" s="26" t="s">
        <v>239</v>
      </c>
      <c r="E112" s="15"/>
      <c r="F112" s="15"/>
    </row>
    <row r="113" spans="1:6" x14ac:dyDescent="0.3">
      <c r="A113" s="27">
        <v>295957</v>
      </c>
      <c r="B113" s="24">
        <v>10172</v>
      </c>
      <c r="C113" s="25" t="s">
        <v>20</v>
      </c>
      <c r="D113" s="26" t="s">
        <v>239</v>
      </c>
      <c r="E113" s="15"/>
      <c r="F113" s="15"/>
    </row>
    <row r="114" spans="1:6" x14ac:dyDescent="0.3">
      <c r="A114" s="27">
        <v>296015</v>
      </c>
      <c r="B114" s="24">
        <v>10173</v>
      </c>
      <c r="C114" s="25" t="s">
        <v>108</v>
      </c>
      <c r="D114" s="26" t="s">
        <v>239</v>
      </c>
      <c r="E114" s="15"/>
      <c r="F114" s="15"/>
    </row>
    <row r="115" spans="1:6" x14ac:dyDescent="0.3">
      <c r="A115" s="45">
        <v>296040</v>
      </c>
      <c r="B115" s="50">
        <v>10174</v>
      </c>
      <c r="C115" s="51" t="s">
        <v>293</v>
      </c>
      <c r="D115" s="26" t="s">
        <v>239</v>
      </c>
      <c r="E115" s="48" t="s">
        <v>284</v>
      </c>
      <c r="F115" s="15"/>
    </row>
    <row r="116" spans="1:6" x14ac:dyDescent="0.3">
      <c r="A116" s="27">
        <v>296082</v>
      </c>
      <c r="B116" s="52">
        <v>10175</v>
      </c>
      <c r="C116" s="53" t="s">
        <v>294</v>
      </c>
      <c r="D116" s="26" t="s">
        <v>239</v>
      </c>
      <c r="E116" s="15"/>
      <c r="F116" s="15"/>
    </row>
    <row r="117" spans="1:6" x14ac:dyDescent="0.3">
      <c r="A117" s="27">
        <v>296201</v>
      </c>
      <c r="B117" s="24">
        <v>10176</v>
      </c>
      <c r="C117" s="25" t="s">
        <v>112</v>
      </c>
      <c r="D117" s="26" t="s">
        <v>239</v>
      </c>
      <c r="E117" s="15"/>
      <c r="F117" s="15"/>
    </row>
    <row r="118" spans="1:6" x14ac:dyDescent="0.3">
      <c r="A118" s="27">
        <v>575968</v>
      </c>
      <c r="B118" s="24">
        <v>10177</v>
      </c>
      <c r="C118" s="25" t="s">
        <v>295</v>
      </c>
      <c r="D118" s="26" t="s">
        <v>239</v>
      </c>
      <c r="E118" s="15"/>
      <c r="F118" s="15"/>
    </row>
    <row r="119" spans="1:6" x14ac:dyDescent="0.3">
      <c r="A119" s="27">
        <v>296317</v>
      </c>
      <c r="B119" s="24">
        <v>10178</v>
      </c>
      <c r="C119" s="25" t="s">
        <v>122</v>
      </c>
      <c r="D119" s="26" t="s">
        <v>239</v>
      </c>
      <c r="E119" s="15"/>
      <c r="F119" s="15"/>
    </row>
    <row r="120" spans="1:6" x14ac:dyDescent="0.3">
      <c r="A120" s="27">
        <v>296325</v>
      </c>
      <c r="B120" s="24">
        <v>10179</v>
      </c>
      <c r="C120" s="25" t="s">
        <v>296</v>
      </c>
      <c r="D120" s="26" t="s">
        <v>239</v>
      </c>
      <c r="E120" s="15"/>
      <c r="F120" s="15"/>
    </row>
    <row r="121" spans="1:6" x14ac:dyDescent="0.3">
      <c r="A121" s="27">
        <v>575950</v>
      </c>
      <c r="B121" s="24">
        <v>10180</v>
      </c>
      <c r="C121" s="25" t="s">
        <v>51</v>
      </c>
      <c r="D121" s="26" t="s">
        <v>239</v>
      </c>
      <c r="E121" s="15"/>
      <c r="F121" s="15"/>
    </row>
    <row r="122" spans="1:6" x14ac:dyDescent="0.3">
      <c r="A122" s="27">
        <v>576000</v>
      </c>
      <c r="B122" s="24">
        <v>10181</v>
      </c>
      <c r="C122" s="25" t="s">
        <v>297</v>
      </c>
      <c r="D122" s="26" t="s">
        <v>239</v>
      </c>
      <c r="E122" s="15"/>
      <c r="F122" s="15"/>
    </row>
    <row r="123" spans="1:6" x14ac:dyDescent="0.3">
      <c r="A123" s="27">
        <v>576018</v>
      </c>
      <c r="B123" s="24">
        <v>10182</v>
      </c>
      <c r="C123" s="25" t="s">
        <v>298</v>
      </c>
      <c r="D123" s="26" t="s">
        <v>239</v>
      </c>
      <c r="E123" s="15"/>
      <c r="F123" s="15"/>
    </row>
    <row r="124" spans="1:6" x14ac:dyDescent="0.3">
      <c r="A124" s="27">
        <v>296104</v>
      </c>
      <c r="B124" s="24">
        <v>10191</v>
      </c>
      <c r="C124" s="25" t="s">
        <v>299</v>
      </c>
      <c r="D124" s="26" t="s">
        <v>239</v>
      </c>
      <c r="E124" s="15"/>
      <c r="F124" s="15"/>
    </row>
    <row r="125" spans="1:6" x14ac:dyDescent="0.3">
      <c r="A125" s="27">
        <v>296112</v>
      </c>
      <c r="B125" s="24">
        <v>10192</v>
      </c>
      <c r="C125" s="25" t="s">
        <v>300</v>
      </c>
      <c r="D125" s="26" t="s">
        <v>239</v>
      </c>
      <c r="E125" s="15"/>
      <c r="F125" s="15"/>
    </row>
    <row r="126" spans="1:6" x14ac:dyDescent="0.3">
      <c r="A126" s="27">
        <v>576131</v>
      </c>
      <c r="B126" s="24">
        <v>10193</v>
      </c>
      <c r="C126" s="25" t="s">
        <v>301</v>
      </c>
      <c r="D126" s="26" t="s">
        <v>239</v>
      </c>
      <c r="E126" s="15"/>
      <c r="F126" s="15"/>
    </row>
    <row r="127" spans="1:6" x14ac:dyDescent="0.3">
      <c r="A127" s="27">
        <v>296406</v>
      </c>
      <c r="B127" s="24">
        <v>10194</v>
      </c>
      <c r="C127" s="25" t="s">
        <v>302</v>
      </c>
      <c r="D127" s="26" t="s">
        <v>239</v>
      </c>
      <c r="E127" s="15"/>
      <c r="F127" s="15"/>
    </row>
    <row r="128" spans="1:6" x14ac:dyDescent="0.3">
      <c r="A128" s="27">
        <v>296457</v>
      </c>
      <c r="B128" s="24">
        <v>10195</v>
      </c>
      <c r="C128" s="25" t="s">
        <v>303</v>
      </c>
      <c r="D128" s="26" t="s">
        <v>239</v>
      </c>
      <c r="E128" s="15"/>
      <c r="F128" s="15"/>
    </row>
    <row r="129" spans="1:6" x14ac:dyDescent="0.3">
      <c r="A129" s="27">
        <v>296511</v>
      </c>
      <c r="B129" s="24">
        <v>10201</v>
      </c>
      <c r="C129" s="25" t="s">
        <v>304</v>
      </c>
      <c r="D129" s="26" t="s">
        <v>305</v>
      </c>
      <c r="E129" s="15"/>
      <c r="F129" s="15"/>
    </row>
    <row r="130" spans="1:6" x14ac:dyDescent="0.3">
      <c r="A130" s="27">
        <v>296538</v>
      </c>
      <c r="B130" s="24">
        <v>10202</v>
      </c>
      <c r="C130" s="25" t="s">
        <v>306</v>
      </c>
      <c r="D130" s="26" t="s">
        <v>305</v>
      </c>
      <c r="E130" s="15"/>
      <c r="F130" s="15"/>
    </row>
    <row r="131" spans="1:6" x14ac:dyDescent="0.3">
      <c r="A131" s="27">
        <v>296546</v>
      </c>
      <c r="B131" s="24">
        <v>10203</v>
      </c>
      <c r="C131" s="25" t="s">
        <v>307</v>
      </c>
      <c r="D131" s="26" t="s">
        <v>305</v>
      </c>
      <c r="E131" s="15"/>
      <c r="F131" s="15"/>
    </row>
    <row r="132" spans="1:6" x14ac:dyDescent="0.3">
      <c r="A132" s="27">
        <v>296589</v>
      </c>
      <c r="B132" s="24">
        <v>10204</v>
      </c>
      <c r="C132" s="25" t="s">
        <v>308</v>
      </c>
      <c r="D132" s="26" t="s">
        <v>305</v>
      </c>
      <c r="E132" s="15"/>
      <c r="F132" s="15"/>
    </row>
    <row r="133" spans="1:6" x14ac:dyDescent="0.3">
      <c r="A133" s="27">
        <v>577057</v>
      </c>
      <c r="B133" s="24">
        <v>10205</v>
      </c>
      <c r="C133" s="25" t="s">
        <v>309</v>
      </c>
      <c r="D133" s="26" t="s">
        <v>305</v>
      </c>
      <c r="E133" s="15"/>
      <c r="F133" s="15"/>
    </row>
    <row r="134" spans="1:6" x14ac:dyDescent="0.3">
      <c r="A134" s="27">
        <v>494241</v>
      </c>
      <c r="B134" s="24">
        <v>10206</v>
      </c>
      <c r="C134" s="25" t="s">
        <v>310</v>
      </c>
      <c r="D134" s="26" t="s">
        <v>305</v>
      </c>
      <c r="E134" s="15"/>
      <c r="F134" s="15"/>
    </row>
    <row r="135" spans="1:6" x14ac:dyDescent="0.3">
      <c r="A135" s="27">
        <v>576875</v>
      </c>
      <c r="B135" s="24">
        <v>10207</v>
      </c>
      <c r="C135" s="25" t="s">
        <v>311</v>
      </c>
      <c r="D135" s="26" t="s">
        <v>305</v>
      </c>
      <c r="E135" s="15"/>
      <c r="F135" s="15"/>
    </row>
    <row r="136" spans="1:6" x14ac:dyDescent="0.3">
      <c r="A136" s="27">
        <v>296635</v>
      </c>
      <c r="B136" s="24">
        <v>10208</v>
      </c>
      <c r="C136" s="25" t="s">
        <v>312</v>
      </c>
      <c r="D136" s="26" t="s">
        <v>305</v>
      </c>
      <c r="E136" s="15"/>
      <c r="F136" s="15"/>
    </row>
    <row r="137" spans="1:6" x14ac:dyDescent="0.3">
      <c r="A137" s="27">
        <v>296643</v>
      </c>
      <c r="B137" s="24">
        <v>10209</v>
      </c>
      <c r="C137" s="25" t="s">
        <v>313</v>
      </c>
      <c r="D137" s="26" t="s">
        <v>305</v>
      </c>
      <c r="E137" s="15"/>
      <c r="F137" s="15"/>
    </row>
    <row r="138" spans="1:6" x14ac:dyDescent="0.3">
      <c r="A138" s="27">
        <v>536008</v>
      </c>
      <c r="B138" s="24">
        <v>10210</v>
      </c>
      <c r="C138" s="25" t="s">
        <v>314</v>
      </c>
      <c r="D138" s="26" t="s">
        <v>305</v>
      </c>
      <c r="E138" s="15"/>
      <c r="F138" s="15"/>
    </row>
    <row r="139" spans="1:6" x14ac:dyDescent="0.3">
      <c r="A139" s="27">
        <v>576883</v>
      </c>
      <c r="B139" s="24">
        <v>10211</v>
      </c>
      <c r="C139" s="25" t="s">
        <v>315</v>
      </c>
      <c r="D139" s="26" t="s">
        <v>305</v>
      </c>
      <c r="E139" s="15"/>
      <c r="F139" s="15"/>
    </row>
    <row r="140" spans="1:6" x14ac:dyDescent="0.3">
      <c r="A140" s="27">
        <v>297194</v>
      </c>
      <c r="B140" s="24">
        <v>10212</v>
      </c>
      <c r="C140" s="25" t="s">
        <v>316</v>
      </c>
      <c r="D140" s="26" t="s">
        <v>305</v>
      </c>
      <c r="E140" s="15"/>
      <c r="F140" s="15"/>
    </row>
    <row r="141" spans="1:6" x14ac:dyDescent="0.3">
      <c r="A141" s="27">
        <v>494267</v>
      </c>
      <c r="B141" s="24">
        <v>10213</v>
      </c>
      <c r="C141" s="25" t="s">
        <v>317</v>
      </c>
      <c r="D141" s="26" t="s">
        <v>305</v>
      </c>
      <c r="E141" s="15"/>
      <c r="F141" s="15"/>
    </row>
    <row r="142" spans="1:6" x14ac:dyDescent="0.3">
      <c r="A142" s="27">
        <v>296821</v>
      </c>
      <c r="B142" s="24">
        <v>10214</v>
      </c>
      <c r="C142" s="25" t="s">
        <v>318</v>
      </c>
      <c r="D142" s="26" t="s">
        <v>305</v>
      </c>
      <c r="E142" s="15"/>
      <c r="F142" s="15"/>
    </row>
    <row r="143" spans="1:6" x14ac:dyDescent="0.3">
      <c r="A143" s="27">
        <v>577022</v>
      </c>
      <c r="B143" s="24">
        <v>10215</v>
      </c>
      <c r="C143" s="25" t="s">
        <v>319</v>
      </c>
      <c r="D143" s="26" t="s">
        <v>305</v>
      </c>
      <c r="E143" s="15"/>
      <c r="F143" s="15"/>
    </row>
    <row r="144" spans="1:6" x14ac:dyDescent="0.3">
      <c r="A144" s="27">
        <v>296848</v>
      </c>
      <c r="B144" s="24">
        <v>10216</v>
      </c>
      <c r="C144" s="25" t="s">
        <v>320</v>
      </c>
      <c r="D144" s="26" t="s">
        <v>305</v>
      </c>
      <c r="E144" s="15"/>
      <c r="F144" s="15"/>
    </row>
    <row r="145" spans="1:6" x14ac:dyDescent="0.3">
      <c r="A145" s="27">
        <v>296864</v>
      </c>
      <c r="B145" s="24">
        <v>10217</v>
      </c>
      <c r="C145" s="25" t="s">
        <v>321</v>
      </c>
      <c r="D145" s="26" t="s">
        <v>305</v>
      </c>
      <c r="E145" s="15"/>
      <c r="F145" s="15"/>
    </row>
    <row r="146" spans="1:6" x14ac:dyDescent="0.3">
      <c r="A146" s="27">
        <v>296899</v>
      </c>
      <c r="B146" s="24">
        <v>10218</v>
      </c>
      <c r="C146" s="25" t="s">
        <v>322</v>
      </c>
      <c r="D146" s="26" t="s">
        <v>305</v>
      </c>
      <c r="E146" s="15"/>
      <c r="F146" s="15"/>
    </row>
    <row r="147" spans="1:6" x14ac:dyDescent="0.3">
      <c r="A147" s="27">
        <v>296945</v>
      </c>
      <c r="B147" s="24">
        <v>10219</v>
      </c>
      <c r="C147" s="25" t="s">
        <v>323</v>
      </c>
      <c r="D147" s="26" t="s">
        <v>305</v>
      </c>
      <c r="E147" s="15"/>
      <c r="F147" s="15"/>
    </row>
    <row r="148" spans="1:6" x14ac:dyDescent="0.3">
      <c r="A148" s="27">
        <v>577065</v>
      </c>
      <c r="B148" s="24">
        <v>10220</v>
      </c>
      <c r="C148" s="25" t="s">
        <v>324</v>
      </c>
      <c r="D148" s="26" t="s">
        <v>305</v>
      </c>
      <c r="E148" s="15"/>
      <c r="F148" s="15"/>
    </row>
    <row r="149" spans="1:6" x14ac:dyDescent="0.3">
      <c r="A149" s="27">
        <v>577049</v>
      </c>
      <c r="B149" s="24">
        <v>10221</v>
      </c>
      <c r="C149" s="25" t="s">
        <v>325</v>
      </c>
      <c r="D149" s="26" t="s">
        <v>305</v>
      </c>
      <c r="E149" s="15"/>
      <c r="F149" s="15"/>
    </row>
    <row r="150" spans="1:6" x14ac:dyDescent="0.3">
      <c r="A150" s="27">
        <v>297054</v>
      </c>
      <c r="B150" s="24">
        <v>10222</v>
      </c>
      <c r="C150" s="25" t="s">
        <v>326</v>
      </c>
      <c r="D150" s="26" t="s">
        <v>305</v>
      </c>
      <c r="E150" s="15"/>
      <c r="F150" s="15"/>
    </row>
    <row r="151" spans="1:6" x14ac:dyDescent="0.3">
      <c r="A151" s="27">
        <v>297062</v>
      </c>
      <c r="B151" s="24">
        <v>10223</v>
      </c>
      <c r="C151" s="25" t="s">
        <v>327</v>
      </c>
      <c r="D151" s="26" t="s">
        <v>305</v>
      </c>
      <c r="E151" s="15"/>
      <c r="F151" s="15"/>
    </row>
    <row r="152" spans="1:6" x14ac:dyDescent="0.3">
      <c r="A152" s="27">
        <v>577073</v>
      </c>
      <c r="B152" s="24">
        <v>10224</v>
      </c>
      <c r="C152" s="25" t="s">
        <v>328</v>
      </c>
      <c r="D152" s="26" t="s">
        <v>305</v>
      </c>
      <c r="E152" s="15"/>
      <c r="F152" s="15"/>
    </row>
    <row r="153" spans="1:6" x14ac:dyDescent="0.3">
      <c r="A153" s="27">
        <v>576999</v>
      </c>
      <c r="B153" s="24">
        <v>10225</v>
      </c>
      <c r="C153" s="25" t="s">
        <v>329</v>
      </c>
      <c r="D153" s="26" t="s">
        <v>305</v>
      </c>
      <c r="E153" s="15"/>
      <c r="F153" s="15"/>
    </row>
    <row r="154" spans="1:6" x14ac:dyDescent="0.3">
      <c r="A154" s="27">
        <v>577006</v>
      </c>
      <c r="B154" s="24">
        <v>10226</v>
      </c>
      <c r="C154" s="25" t="s">
        <v>330</v>
      </c>
      <c r="D154" s="26" t="s">
        <v>305</v>
      </c>
      <c r="E154" s="15"/>
      <c r="F154" s="15"/>
    </row>
    <row r="155" spans="1:6" x14ac:dyDescent="0.3">
      <c r="A155" s="27">
        <v>577031</v>
      </c>
      <c r="B155" s="24">
        <v>10227</v>
      </c>
      <c r="C155" s="25" t="s">
        <v>331</v>
      </c>
      <c r="D155" s="26" t="s">
        <v>305</v>
      </c>
      <c r="E155" s="15"/>
      <c r="F155" s="15"/>
    </row>
    <row r="156" spans="1:6" x14ac:dyDescent="0.3">
      <c r="A156" s="27">
        <v>297178</v>
      </c>
      <c r="B156" s="24">
        <v>10228</v>
      </c>
      <c r="C156" s="25" t="s">
        <v>332</v>
      </c>
      <c r="D156" s="26" t="s">
        <v>305</v>
      </c>
      <c r="E156" s="15"/>
      <c r="F156" s="15"/>
    </row>
    <row r="157" spans="1:6" x14ac:dyDescent="0.3">
      <c r="A157" s="27">
        <v>576981</v>
      </c>
      <c r="B157" s="24">
        <v>10229</v>
      </c>
      <c r="C157" s="25" t="s">
        <v>333</v>
      </c>
      <c r="D157" s="26" t="s">
        <v>305</v>
      </c>
      <c r="E157" s="15"/>
      <c r="F157" s="15"/>
    </row>
    <row r="158" spans="1:6" x14ac:dyDescent="0.3">
      <c r="A158" s="27">
        <v>576948</v>
      </c>
      <c r="B158" s="24">
        <v>10230</v>
      </c>
      <c r="C158" s="25" t="s">
        <v>254</v>
      </c>
      <c r="D158" s="26" t="s">
        <v>305</v>
      </c>
      <c r="E158" s="15"/>
      <c r="F158" s="15"/>
    </row>
    <row r="159" spans="1:6" x14ac:dyDescent="0.3">
      <c r="A159" s="27">
        <v>576956</v>
      </c>
      <c r="B159" s="24">
        <v>10231</v>
      </c>
      <c r="C159" s="25" t="s">
        <v>334</v>
      </c>
      <c r="D159" s="26" t="s">
        <v>305</v>
      </c>
      <c r="E159" s="15"/>
      <c r="F159" s="15"/>
    </row>
    <row r="160" spans="1:6" x14ac:dyDescent="0.3">
      <c r="A160" s="27">
        <v>846872</v>
      </c>
      <c r="B160" s="24">
        <v>10232</v>
      </c>
      <c r="C160" s="25" t="s">
        <v>335</v>
      </c>
      <c r="D160" s="26" t="s">
        <v>305</v>
      </c>
      <c r="E160" s="15"/>
      <c r="F160" s="15"/>
    </row>
    <row r="161" spans="1:6" x14ac:dyDescent="0.3">
      <c r="A161" s="27">
        <v>576921</v>
      </c>
      <c r="B161" s="24">
        <v>10233</v>
      </c>
      <c r="C161" s="25" t="s">
        <v>336</v>
      </c>
      <c r="D161" s="26" t="s">
        <v>305</v>
      </c>
      <c r="E161" s="15"/>
      <c r="F161" s="15"/>
    </row>
    <row r="162" spans="1:6" x14ac:dyDescent="0.3">
      <c r="A162" s="27">
        <v>577081</v>
      </c>
      <c r="B162" s="24">
        <v>10234</v>
      </c>
      <c r="C162" s="25" t="s">
        <v>337</v>
      </c>
      <c r="D162" s="26" t="s">
        <v>305</v>
      </c>
      <c r="E162" s="15"/>
      <c r="F162" s="15"/>
    </row>
    <row r="163" spans="1:6" x14ac:dyDescent="0.3">
      <c r="A163" s="27">
        <v>577014</v>
      </c>
      <c r="B163" s="24">
        <v>10235</v>
      </c>
      <c r="C163" s="25" t="s">
        <v>338</v>
      </c>
      <c r="D163" s="26" t="s">
        <v>305</v>
      </c>
      <c r="E163" s="15"/>
      <c r="F163" s="15"/>
    </row>
    <row r="164" spans="1:6" x14ac:dyDescent="0.3">
      <c r="A164" s="27">
        <v>576867</v>
      </c>
      <c r="B164" s="24">
        <v>10236</v>
      </c>
      <c r="C164" s="25" t="s">
        <v>339</v>
      </c>
      <c r="D164" s="26" t="s">
        <v>305</v>
      </c>
      <c r="E164" s="15"/>
      <c r="F164" s="15"/>
    </row>
    <row r="165" spans="1:6" x14ac:dyDescent="0.3">
      <c r="A165" s="27">
        <v>494259</v>
      </c>
      <c r="B165" s="24">
        <v>10237</v>
      </c>
      <c r="C165" s="25" t="s">
        <v>340</v>
      </c>
      <c r="D165" s="26" t="s">
        <v>305</v>
      </c>
      <c r="E165" s="15"/>
      <c r="F165" s="15"/>
    </row>
    <row r="166" spans="1:6" x14ac:dyDescent="0.3">
      <c r="A166" s="27">
        <v>296651</v>
      </c>
      <c r="B166" s="24">
        <v>10241</v>
      </c>
      <c r="C166" s="25" t="s">
        <v>341</v>
      </c>
      <c r="D166" s="26" t="s">
        <v>305</v>
      </c>
      <c r="E166" s="15"/>
      <c r="F166" s="15"/>
    </row>
    <row r="167" spans="1:6" x14ac:dyDescent="0.3">
      <c r="A167" s="27">
        <v>577669</v>
      </c>
      <c r="B167" s="24">
        <v>10242</v>
      </c>
      <c r="C167" s="25" t="s">
        <v>342</v>
      </c>
      <c r="D167" s="26" t="s">
        <v>305</v>
      </c>
      <c r="E167" s="15"/>
      <c r="F167" s="15"/>
    </row>
    <row r="168" spans="1:6" x14ac:dyDescent="0.3">
      <c r="A168" s="27">
        <v>296571</v>
      </c>
      <c r="B168" s="24">
        <v>10243</v>
      </c>
      <c r="C168" s="25" t="s">
        <v>343</v>
      </c>
      <c r="D168" s="26" t="s">
        <v>305</v>
      </c>
      <c r="E168" s="15"/>
      <c r="F168" s="15"/>
    </row>
    <row r="169" spans="1:6" x14ac:dyDescent="0.3">
      <c r="A169" s="27">
        <v>493619</v>
      </c>
      <c r="B169" s="24">
        <v>10244</v>
      </c>
      <c r="C169" s="25" t="s">
        <v>344</v>
      </c>
      <c r="D169" s="26" t="s">
        <v>305</v>
      </c>
      <c r="E169" s="15"/>
      <c r="F169" s="15"/>
    </row>
    <row r="170" spans="1:6" x14ac:dyDescent="0.3">
      <c r="A170" s="27">
        <v>576964</v>
      </c>
      <c r="B170" s="24">
        <v>10245</v>
      </c>
      <c r="C170" s="25" t="s">
        <v>345</v>
      </c>
      <c r="D170" s="26" t="s">
        <v>305</v>
      </c>
      <c r="E170" s="15"/>
      <c r="F170" s="15"/>
    </row>
    <row r="171" spans="1:6" x14ac:dyDescent="0.3">
      <c r="A171" s="27">
        <v>535991</v>
      </c>
      <c r="B171" s="24">
        <v>10246</v>
      </c>
      <c r="C171" s="25" t="s">
        <v>346</v>
      </c>
      <c r="D171" s="26" t="s">
        <v>305</v>
      </c>
      <c r="E171" s="15"/>
      <c r="F171" s="15"/>
    </row>
    <row r="172" spans="1:6" x14ac:dyDescent="0.3">
      <c r="A172" s="27">
        <v>297046</v>
      </c>
      <c r="B172" s="24">
        <v>10247</v>
      </c>
      <c r="C172" s="25" t="s">
        <v>347</v>
      </c>
      <c r="D172" s="26" t="s">
        <v>305</v>
      </c>
      <c r="E172" s="15"/>
      <c r="F172" s="15"/>
    </row>
    <row r="173" spans="1:6" x14ac:dyDescent="0.3">
      <c r="A173" s="27">
        <v>494216</v>
      </c>
      <c r="B173" s="24">
        <v>10248</v>
      </c>
      <c r="C173" s="25" t="s">
        <v>348</v>
      </c>
      <c r="D173" s="26" t="s">
        <v>305</v>
      </c>
      <c r="E173" s="15"/>
      <c r="F173" s="15"/>
    </row>
    <row r="174" spans="1:6" x14ac:dyDescent="0.3">
      <c r="A174" s="27">
        <v>576972</v>
      </c>
      <c r="B174" s="24">
        <v>10249</v>
      </c>
      <c r="C174" s="25" t="s">
        <v>349</v>
      </c>
      <c r="D174" s="26" t="s">
        <v>305</v>
      </c>
      <c r="E174" s="15"/>
      <c r="F174" s="15"/>
    </row>
    <row r="175" spans="1:6" x14ac:dyDescent="0.3">
      <c r="A175" s="27">
        <v>297241</v>
      </c>
      <c r="B175" s="24">
        <v>10250</v>
      </c>
      <c r="C175" s="25" t="s">
        <v>350</v>
      </c>
      <c r="D175" s="26" t="s">
        <v>305</v>
      </c>
      <c r="E175" s="15"/>
      <c r="F175" s="15"/>
    </row>
    <row r="176" spans="1:6" x14ac:dyDescent="0.3">
      <c r="A176" s="27">
        <v>535931</v>
      </c>
      <c r="B176" s="24">
        <v>10251</v>
      </c>
      <c r="C176" s="25" t="s">
        <v>351</v>
      </c>
      <c r="D176" s="26" t="s">
        <v>305</v>
      </c>
      <c r="E176" s="15"/>
      <c r="F176" s="15"/>
    </row>
    <row r="177" spans="1:6" x14ac:dyDescent="0.3">
      <c r="A177" s="27">
        <v>535940</v>
      </c>
      <c r="B177" s="24">
        <v>10252</v>
      </c>
      <c r="C177" s="25" t="s">
        <v>102</v>
      </c>
      <c r="D177" s="26" t="s">
        <v>305</v>
      </c>
      <c r="E177" s="15"/>
      <c r="F177" s="15"/>
    </row>
    <row r="178" spans="1:6" x14ac:dyDescent="0.3">
      <c r="A178" s="27">
        <v>535966</v>
      </c>
      <c r="B178" s="24">
        <v>10253</v>
      </c>
      <c r="C178" s="25" t="s">
        <v>352</v>
      </c>
      <c r="D178" s="26" t="s">
        <v>305</v>
      </c>
      <c r="E178" s="15"/>
      <c r="F178" s="15"/>
    </row>
    <row r="179" spans="1:6" x14ac:dyDescent="0.3">
      <c r="A179" s="27">
        <v>535974</v>
      </c>
      <c r="B179" s="24">
        <v>10254</v>
      </c>
      <c r="C179" s="25" t="s">
        <v>353</v>
      </c>
      <c r="D179" s="26" t="s">
        <v>305</v>
      </c>
      <c r="E179" s="15"/>
      <c r="F179" s="15"/>
    </row>
    <row r="180" spans="1:6" x14ac:dyDescent="0.3">
      <c r="A180" s="27">
        <v>535958</v>
      </c>
      <c r="B180" s="24">
        <v>10255</v>
      </c>
      <c r="C180" s="25" t="s">
        <v>354</v>
      </c>
      <c r="D180" s="26" t="s">
        <v>305</v>
      </c>
      <c r="E180" s="15"/>
      <c r="F180" s="15"/>
    </row>
    <row r="181" spans="1:6" x14ac:dyDescent="0.3">
      <c r="A181" s="27">
        <v>296732</v>
      </c>
      <c r="B181" s="24">
        <v>10256</v>
      </c>
      <c r="C181" s="25" t="s">
        <v>355</v>
      </c>
      <c r="D181" s="26" t="s">
        <v>305</v>
      </c>
      <c r="E181" s="15"/>
      <c r="F181" s="15"/>
    </row>
    <row r="182" spans="1:6" x14ac:dyDescent="0.3">
      <c r="A182" s="27">
        <v>296759</v>
      </c>
      <c r="B182" s="24">
        <v>10257</v>
      </c>
      <c r="C182" s="25" t="s">
        <v>41</v>
      </c>
      <c r="D182" s="26" t="s">
        <v>305</v>
      </c>
      <c r="E182" s="15"/>
      <c r="F182" s="15"/>
    </row>
    <row r="183" spans="1:6" x14ac:dyDescent="0.3">
      <c r="A183" s="27">
        <v>492621</v>
      </c>
      <c r="B183" s="24">
        <v>10258</v>
      </c>
      <c r="C183" s="25" t="s">
        <v>356</v>
      </c>
      <c r="D183" s="26" t="s">
        <v>305</v>
      </c>
      <c r="E183" s="15"/>
      <c r="F183" s="15"/>
    </row>
    <row r="184" spans="1:6" x14ac:dyDescent="0.3">
      <c r="A184" s="27">
        <v>296953</v>
      </c>
      <c r="B184" s="24">
        <v>10259</v>
      </c>
      <c r="C184" s="25" t="s">
        <v>77</v>
      </c>
      <c r="D184" s="26" t="s">
        <v>305</v>
      </c>
      <c r="E184" s="15"/>
      <c r="F184" s="15"/>
    </row>
    <row r="185" spans="1:6" x14ac:dyDescent="0.3">
      <c r="A185" s="27">
        <v>60781688</v>
      </c>
      <c r="B185" s="24">
        <v>10260</v>
      </c>
      <c r="C185" s="25" t="s">
        <v>12</v>
      </c>
      <c r="D185" s="26" t="s">
        <v>305</v>
      </c>
      <c r="E185" s="15"/>
      <c r="F185" s="15"/>
    </row>
    <row r="186" spans="1:6" x14ac:dyDescent="0.3">
      <c r="A186" s="27">
        <v>70632430</v>
      </c>
      <c r="B186" s="24">
        <v>10261</v>
      </c>
      <c r="C186" s="25" t="s">
        <v>357</v>
      </c>
      <c r="D186" s="26" t="s">
        <v>305</v>
      </c>
      <c r="E186" s="15"/>
      <c r="F186" s="15"/>
    </row>
    <row r="187" spans="1:6" x14ac:dyDescent="0.3">
      <c r="A187" s="27">
        <v>535982</v>
      </c>
      <c r="B187" s="24">
        <v>10262</v>
      </c>
      <c r="C187" s="25" t="s">
        <v>358</v>
      </c>
      <c r="D187" s="26" t="s">
        <v>305</v>
      </c>
      <c r="E187" s="15"/>
      <c r="F187" s="15"/>
    </row>
    <row r="188" spans="1:6" x14ac:dyDescent="0.3">
      <c r="A188" s="27">
        <v>296562</v>
      </c>
      <c r="B188" s="24">
        <v>10271</v>
      </c>
      <c r="C188" s="25" t="s">
        <v>359</v>
      </c>
      <c r="D188" s="26" t="s">
        <v>305</v>
      </c>
      <c r="E188" s="15"/>
      <c r="F188" s="15"/>
    </row>
    <row r="189" spans="1:6" x14ac:dyDescent="0.3">
      <c r="A189" s="27">
        <v>296678</v>
      </c>
      <c r="B189" s="24">
        <v>10272</v>
      </c>
      <c r="C189" s="25" t="s">
        <v>360</v>
      </c>
      <c r="D189" s="26" t="s">
        <v>305</v>
      </c>
      <c r="E189" s="15"/>
      <c r="F189" s="15"/>
    </row>
    <row r="190" spans="1:6" x14ac:dyDescent="0.3">
      <c r="A190" s="27">
        <v>494232</v>
      </c>
      <c r="B190" s="24">
        <v>10273</v>
      </c>
      <c r="C190" s="25" t="s">
        <v>110</v>
      </c>
      <c r="D190" s="26" t="s">
        <v>305</v>
      </c>
      <c r="E190" s="15"/>
      <c r="F190" s="15"/>
    </row>
    <row r="191" spans="1:6" x14ac:dyDescent="0.3">
      <c r="A191" s="27">
        <v>491845</v>
      </c>
      <c r="B191" s="24">
        <v>10274</v>
      </c>
      <c r="C191" s="25" t="s">
        <v>361</v>
      </c>
      <c r="D191" s="26" t="s">
        <v>305</v>
      </c>
      <c r="E191" s="15"/>
      <c r="F191" s="15"/>
    </row>
    <row r="192" spans="1:6" x14ac:dyDescent="0.3">
      <c r="A192" s="27">
        <v>492868</v>
      </c>
      <c r="B192" s="24">
        <v>10275</v>
      </c>
      <c r="C192" s="25" t="s">
        <v>14</v>
      </c>
      <c r="D192" s="26" t="s">
        <v>305</v>
      </c>
      <c r="E192" s="15"/>
      <c r="F192" s="15"/>
    </row>
    <row r="193" spans="1:6" x14ac:dyDescent="0.3">
      <c r="A193" s="27">
        <v>576891</v>
      </c>
      <c r="B193" s="24">
        <v>10276</v>
      </c>
      <c r="C193" s="25" t="s">
        <v>362</v>
      </c>
      <c r="D193" s="26" t="s">
        <v>305</v>
      </c>
      <c r="E193" s="15"/>
      <c r="F193" s="15"/>
    </row>
    <row r="194" spans="1:6" x14ac:dyDescent="0.3">
      <c r="A194" s="27">
        <v>576905</v>
      </c>
      <c r="B194" s="24">
        <v>10277</v>
      </c>
      <c r="C194" s="25" t="s">
        <v>363</v>
      </c>
      <c r="D194" s="26" t="s">
        <v>305</v>
      </c>
      <c r="E194" s="15"/>
      <c r="F194" s="15"/>
    </row>
    <row r="195" spans="1:6" x14ac:dyDescent="0.3">
      <c r="A195" s="27">
        <v>576913</v>
      </c>
      <c r="B195" s="24">
        <v>10278</v>
      </c>
      <c r="C195" s="25" t="s">
        <v>364</v>
      </c>
      <c r="D195" s="26" t="s">
        <v>305</v>
      </c>
      <c r="E195" s="15"/>
      <c r="F195" s="15"/>
    </row>
    <row r="196" spans="1:6" x14ac:dyDescent="0.3">
      <c r="A196" s="27">
        <v>297313</v>
      </c>
      <c r="B196" s="24">
        <v>10279</v>
      </c>
      <c r="C196" s="25" t="s">
        <v>128</v>
      </c>
      <c r="D196" s="26" t="s">
        <v>305</v>
      </c>
      <c r="E196" s="15"/>
      <c r="F196" s="15"/>
    </row>
    <row r="197" spans="1:6" x14ac:dyDescent="0.3">
      <c r="A197" s="27">
        <v>576930</v>
      </c>
      <c r="B197" s="24">
        <v>10280</v>
      </c>
      <c r="C197" s="25" t="s">
        <v>365</v>
      </c>
      <c r="D197" s="26" t="s">
        <v>305</v>
      </c>
      <c r="E197" s="15"/>
      <c r="F197" s="15"/>
    </row>
    <row r="198" spans="1:6" x14ac:dyDescent="0.3">
      <c r="A198" s="27">
        <v>63026112</v>
      </c>
      <c r="B198" s="24">
        <v>10281</v>
      </c>
      <c r="C198" s="25" t="s">
        <v>366</v>
      </c>
      <c r="D198" s="26" t="s">
        <v>305</v>
      </c>
      <c r="E198" s="15"/>
      <c r="F198" s="15"/>
    </row>
    <row r="199" spans="1:6" x14ac:dyDescent="0.3">
      <c r="A199" s="27">
        <v>297372</v>
      </c>
      <c r="B199" s="24">
        <v>10291</v>
      </c>
      <c r="C199" s="25" t="s">
        <v>367</v>
      </c>
      <c r="D199" s="26" t="s">
        <v>150</v>
      </c>
      <c r="E199" s="15"/>
      <c r="F199" s="15"/>
    </row>
    <row r="200" spans="1:6" x14ac:dyDescent="0.3">
      <c r="A200" s="27">
        <v>297569</v>
      </c>
      <c r="B200" s="24">
        <v>10301</v>
      </c>
      <c r="C200" s="25" t="s">
        <v>368</v>
      </c>
      <c r="D200" s="26" t="s">
        <v>369</v>
      </c>
      <c r="E200" s="15"/>
      <c r="F200" s="15"/>
    </row>
    <row r="201" spans="1:6" x14ac:dyDescent="0.3">
      <c r="A201" s="27">
        <v>297615</v>
      </c>
      <c r="B201" s="24">
        <v>10302</v>
      </c>
      <c r="C201" s="25" t="s">
        <v>370</v>
      </c>
      <c r="D201" s="26" t="s">
        <v>369</v>
      </c>
      <c r="E201" s="15"/>
      <c r="F201" s="15"/>
    </row>
    <row r="202" spans="1:6" x14ac:dyDescent="0.3">
      <c r="A202" s="27">
        <v>297437</v>
      </c>
      <c r="B202" s="24">
        <v>10311</v>
      </c>
      <c r="C202" s="25" t="s">
        <v>135</v>
      </c>
      <c r="D202" s="26" t="s">
        <v>369</v>
      </c>
      <c r="E202" s="15"/>
      <c r="F202" s="15"/>
    </row>
    <row r="203" spans="1:6" x14ac:dyDescent="0.3">
      <c r="A203" s="27">
        <v>67339158</v>
      </c>
      <c r="B203" s="24">
        <v>10312</v>
      </c>
      <c r="C203" s="25" t="s">
        <v>371</v>
      </c>
      <c r="D203" s="26" t="s">
        <v>369</v>
      </c>
      <c r="E203" s="15"/>
      <c r="F203" s="15"/>
    </row>
    <row r="204" spans="1:6" x14ac:dyDescent="0.3">
      <c r="A204" s="27">
        <v>70305587</v>
      </c>
      <c r="B204" s="24">
        <v>10313</v>
      </c>
      <c r="C204" s="25" t="s">
        <v>372</v>
      </c>
      <c r="D204" s="26" t="s">
        <v>305</v>
      </c>
      <c r="E204" s="15"/>
      <c r="F204" s="15"/>
    </row>
    <row r="205" spans="1:6" x14ac:dyDescent="0.3">
      <c r="A205" s="27">
        <v>297429</v>
      </c>
      <c r="B205" s="24">
        <v>10321</v>
      </c>
      <c r="C205" s="25" t="s">
        <v>28</v>
      </c>
      <c r="D205" s="26" t="s">
        <v>369</v>
      </c>
      <c r="E205" s="15"/>
      <c r="F205" s="15"/>
    </row>
    <row r="206" spans="1:6" x14ac:dyDescent="0.3">
      <c r="A206" s="27">
        <v>297488</v>
      </c>
      <c r="B206" s="24">
        <v>10322</v>
      </c>
      <c r="C206" s="25" t="s">
        <v>104</v>
      </c>
      <c r="D206" s="26" t="s">
        <v>369</v>
      </c>
      <c r="E206" s="15"/>
      <c r="F206" s="15"/>
    </row>
    <row r="207" spans="1:6" x14ac:dyDescent="0.3">
      <c r="A207" s="27">
        <v>296686</v>
      </c>
      <c r="B207" s="24">
        <v>10323</v>
      </c>
      <c r="C207" s="25" t="s">
        <v>373</v>
      </c>
      <c r="D207" s="26" t="s">
        <v>369</v>
      </c>
      <c r="E207" s="15"/>
      <c r="F207" s="15"/>
    </row>
    <row r="208" spans="1:6" x14ac:dyDescent="0.3">
      <c r="A208" s="27">
        <v>575917</v>
      </c>
      <c r="B208" s="24">
        <v>10324</v>
      </c>
      <c r="C208" s="25" t="s">
        <v>374</v>
      </c>
      <c r="D208" s="26" t="s">
        <v>369</v>
      </c>
      <c r="E208" s="15"/>
      <c r="F208" s="15"/>
    </row>
    <row r="209" spans="1:6" x14ac:dyDescent="0.3">
      <c r="A209" s="27">
        <v>297666</v>
      </c>
      <c r="B209" s="24">
        <v>10325</v>
      </c>
      <c r="C209" s="25" t="s">
        <v>375</v>
      </c>
      <c r="D209" s="26" t="s">
        <v>369</v>
      </c>
      <c r="E209" s="15"/>
      <c r="F209" s="15"/>
    </row>
    <row r="210" spans="1:6" x14ac:dyDescent="0.3">
      <c r="A210" s="27">
        <v>297445</v>
      </c>
      <c r="B210" s="24">
        <v>10331</v>
      </c>
      <c r="C210" s="25" t="s">
        <v>24</v>
      </c>
      <c r="D210" s="26" t="s">
        <v>369</v>
      </c>
      <c r="E210" s="15"/>
      <c r="F210" s="15"/>
    </row>
    <row r="211" spans="1:6" x14ac:dyDescent="0.3">
      <c r="A211" s="27">
        <v>297534</v>
      </c>
      <c r="B211" s="24">
        <v>10332</v>
      </c>
      <c r="C211" s="25" t="s">
        <v>67</v>
      </c>
      <c r="D211" s="26" t="s">
        <v>369</v>
      </c>
      <c r="E211" s="15"/>
      <c r="F211" s="15"/>
    </row>
    <row r="212" spans="1:6" x14ac:dyDescent="0.3">
      <c r="A212" s="27">
        <v>297585</v>
      </c>
      <c r="B212" s="24">
        <v>10333</v>
      </c>
      <c r="C212" s="25" t="s">
        <v>116</v>
      </c>
      <c r="D212" s="26" t="s">
        <v>369</v>
      </c>
      <c r="E212" s="15"/>
      <c r="F212" s="15"/>
    </row>
    <row r="213" spans="1:6" x14ac:dyDescent="0.3">
      <c r="A213" s="27">
        <v>297658</v>
      </c>
      <c r="B213" s="24">
        <v>10334</v>
      </c>
      <c r="C213" s="25" t="s">
        <v>376</v>
      </c>
      <c r="D213" s="26" t="s">
        <v>369</v>
      </c>
      <c r="E213" s="15"/>
      <c r="F213" s="15"/>
    </row>
    <row r="214" spans="1:6" x14ac:dyDescent="0.3">
      <c r="A214" s="27">
        <v>297461</v>
      </c>
      <c r="B214" s="24">
        <v>10341</v>
      </c>
      <c r="C214" s="25" t="s">
        <v>377</v>
      </c>
      <c r="D214" s="26" t="s">
        <v>369</v>
      </c>
      <c r="E214" s="15"/>
      <c r="F214" s="15"/>
    </row>
    <row r="215" spans="1:6" x14ac:dyDescent="0.3">
      <c r="A215" s="27">
        <v>562424</v>
      </c>
      <c r="B215" s="24">
        <v>10342</v>
      </c>
      <c r="C215" s="25" t="s">
        <v>378</v>
      </c>
      <c r="D215" s="26" t="s">
        <v>369</v>
      </c>
      <c r="E215" s="15"/>
      <c r="F215" s="15"/>
    </row>
    <row r="216" spans="1:6" x14ac:dyDescent="0.3">
      <c r="A216" s="27">
        <v>297577</v>
      </c>
      <c r="B216" s="24">
        <v>10343</v>
      </c>
      <c r="C216" s="25" t="s">
        <v>49</v>
      </c>
      <c r="D216" s="26" t="s">
        <v>369</v>
      </c>
      <c r="E216" s="15"/>
      <c r="F216" s="15"/>
    </row>
    <row r="217" spans="1:6" x14ac:dyDescent="0.3">
      <c r="A217" s="27">
        <v>297593</v>
      </c>
      <c r="B217" s="24">
        <v>10344</v>
      </c>
      <c r="C217" s="25" t="s">
        <v>379</v>
      </c>
      <c r="D217" s="26" t="s">
        <v>369</v>
      </c>
      <c r="E217" s="15"/>
      <c r="F217" s="15"/>
    </row>
    <row r="218" spans="1:6" x14ac:dyDescent="0.3">
      <c r="A218" s="27">
        <v>48430749</v>
      </c>
      <c r="B218" s="24">
        <v>10401</v>
      </c>
      <c r="C218" s="25" t="s">
        <v>380</v>
      </c>
      <c r="D218" s="26" t="s">
        <v>219</v>
      </c>
      <c r="E218" s="15"/>
      <c r="F218" s="15"/>
    </row>
    <row r="219" spans="1:6" x14ac:dyDescent="0.3">
      <c r="A219" s="27">
        <v>297755</v>
      </c>
      <c r="B219" s="24">
        <v>10402</v>
      </c>
      <c r="C219" s="25" t="s">
        <v>98</v>
      </c>
      <c r="D219" s="26" t="s">
        <v>219</v>
      </c>
      <c r="E219" s="15"/>
      <c r="F219" s="15"/>
    </row>
    <row r="220" spans="1:6" x14ac:dyDescent="0.3">
      <c r="A220" s="27">
        <v>64629929</v>
      </c>
      <c r="B220" s="24">
        <v>10403</v>
      </c>
      <c r="C220" s="25" t="s">
        <v>133</v>
      </c>
      <c r="D220" s="26" t="s">
        <v>219</v>
      </c>
      <c r="E220" s="15"/>
      <c r="F220" s="15"/>
    </row>
    <row r="221" spans="1:6" x14ac:dyDescent="0.3">
      <c r="A221" s="27">
        <v>68921063</v>
      </c>
      <c r="B221" s="24">
        <v>10404</v>
      </c>
      <c r="C221" s="25" t="s">
        <v>33</v>
      </c>
      <c r="D221" s="26" t="s">
        <v>219</v>
      </c>
      <c r="E221" s="15"/>
      <c r="F221" s="15"/>
    </row>
    <row r="222" spans="1:6" x14ac:dyDescent="0.3">
      <c r="A222" s="27">
        <v>298018</v>
      </c>
      <c r="B222" s="24">
        <v>10405</v>
      </c>
      <c r="C222" s="25" t="s">
        <v>43</v>
      </c>
      <c r="D222" s="26" t="s">
        <v>219</v>
      </c>
      <c r="E222" s="15"/>
      <c r="F222" s="15"/>
    </row>
    <row r="223" spans="1:6" x14ac:dyDescent="0.3">
      <c r="A223" s="27">
        <v>67340474</v>
      </c>
      <c r="B223" s="24">
        <v>10406</v>
      </c>
      <c r="C223" s="25" t="s">
        <v>86</v>
      </c>
      <c r="D223" s="26" t="s">
        <v>219</v>
      </c>
      <c r="E223" s="15"/>
      <c r="F223" s="15"/>
    </row>
    <row r="224" spans="1:6" x14ac:dyDescent="0.3">
      <c r="A224" s="27">
        <v>600661</v>
      </c>
      <c r="B224" s="24">
        <v>10407</v>
      </c>
      <c r="C224" s="25" t="s">
        <v>124</v>
      </c>
      <c r="D224" s="26" t="s">
        <v>219</v>
      </c>
      <c r="E224" s="15"/>
      <c r="F224" s="15"/>
    </row>
    <row r="225" spans="1:6" x14ac:dyDescent="0.3">
      <c r="A225" s="27">
        <v>535117</v>
      </c>
      <c r="B225" s="24">
        <v>10408</v>
      </c>
      <c r="C225" s="25" t="s">
        <v>381</v>
      </c>
      <c r="D225" s="26" t="s">
        <v>178</v>
      </c>
      <c r="E225" s="15"/>
      <c r="F225" s="15"/>
    </row>
    <row r="226" spans="1:6" x14ac:dyDescent="0.3">
      <c r="A226" s="27">
        <v>298484</v>
      </c>
      <c r="B226" s="24">
        <v>10409</v>
      </c>
      <c r="C226" s="25" t="s">
        <v>139</v>
      </c>
      <c r="D226" s="26" t="s">
        <v>219</v>
      </c>
      <c r="E226" s="15"/>
      <c r="F226" s="15"/>
    </row>
    <row r="227" spans="1:6" x14ac:dyDescent="0.3">
      <c r="A227" s="27">
        <v>600679</v>
      </c>
      <c r="B227" s="24">
        <v>10410</v>
      </c>
      <c r="C227" s="25" t="s">
        <v>382</v>
      </c>
      <c r="D227" s="26" t="s">
        <v>219</v>
      </c>
      <c r="E227" s="15"/>
      <c r="F227" s="15"/>
    </row>
    <row r="228" spans="1:6" x14ac:dyDescent="0.3">
      <c r="A228" s="27">
        <v>600687</v>
      </c>
      <c r="B228" s="24">
        <v>10421</v>
      </c>
      <c r="C228" s="25" t="s">
        <v>383</v>
      </c>
      <c r="D228" s="26" t="s">
        <v>219</v>
      </c>
      <c r="E228" s="15"/>
      <c r="F228" s="15"/>
    </row>
    <row r="229" spans="1:6" x14ac:dyDescent="0.3">
      <c r="A229" s="27">
        <v>297852</v>
      </c>
      <c r="B229" s="24">
        <v>10422</v>
      </c>
      <c r="C229" s="25" t="s">
        <v>63</v>
      </c>
      <c r="D229" s="26" t="s">
        <v>219</v>
      </c>
      <c r="E229" s="15"/>
      <c r="F229" s="15"/>
    </row>
    <row r="230" spans="1:6" x14ac:dyDescent="0.3">
      <c r="A230" s="27">
        <v>296856</v>
      </c>
      <c r="B230" s="24">
        <v>10423</v>
      </c>
      <c r="C230" s="25" t="s">
        <v>384</v>
      </c>
      <c r="D230" s="26" t="s">
        <v>219</v>
      </c>
      <c r="E230" s="15"/>
      <c r="F230" s="15"/>
    </row>
    <row r="231" spans="1:6" x14ac:dyDescent="0.3">
      <c r="A231" s="27">
        <v>298115</v>
      </c>
      <c r="B231" s="24">
        <v>10424</v>
      </c>
      <c r="C231" s="25" t="s">
        <v>268</v>
      </c>
      <c r="D231" s="26" t="s">
        <v>219</v>
      </c>
      <c r="E231" s="15"/>
      <c r="F231" s="15"/>
    </row>
    <row r="232" spans="1:6" x14ac:dyDescent="0.3">
      <c r="A232" s="27">
        <v>298476</v>
      </c>
      <c r="B232" s="24">
        <v>10425</v>
      </c>
      <c r="C232" s="25" t="s">
        <v>385</v>
      </c>
      <c r="D232" s="26" t="s">
        <v>219</v>
      </c>
      <c r="E232" s="15"/>
      <c r="F232" s="15"/>
    </row>
    <row r="233" spans="1:6" x14ac:dyDescent="0.3">
      <c r="A233" s="27">
        <v>298514</v>
      </c>
      <c r="B233" s="24">
        <v>10426</v>
      </c>
      <c r="C233" s="25" t="s">
        <v>126</v>
      </c>
      <c r="D233" s="26" t="s">
        <v>219</v>
      </c>
      <c r="E233" s="15"/>
      <c r="F233" s="15"/>
    </row>
    <row r="234" spans="1:6" x14ac:dyDescent="0.3">
      <c r="A234" s="27">
        <v>298531</v>
      </c>
      <c r="B234" s="24">
        <v>10427</v>
      </c>
      <c r="C234" s="25" t="s">
        <v>55</v>
      </c>
      <c r="D234" s="26" t="s">
        <v>219</v>
      </c>
      <c r="E234" s="15"/>
      <c r="F234" s="15"/>
    </row>
    <row r="235" spans="1:6" x14ac:dyDescent="0.3">
      <c r="A235" s="27">
        <v>297861</v>
      </c>
      <c r="B235" s="24">
        <v>10431</v>
      </c>
      <c r="C235" s="25" t="s">
        <v>65</v>
      </c>
      <c r="D235" s="26" t="s">
        <v>219</v>
      </c>
      <c r="E235" s="15"/>
      <c r="F235" s="15"/>
    </row>
    <row r="236" spans="1:6" x14ac:dyDescent="0.3">
      <c r="A236" s="27">
        <v>848468</v>
      </c>
      <c r="B236" s="24">
        <v>10432</v>
      </c>
      <c r="C236" s="25" t="s">
        <v>386</v>
      </c>
      <c r="D236" s="26" t="s">
        <v>219</v>
      </c>
      <c r="E236" s="15"/>
      <c r="F236" s="15"/>
    </row>
    <row r="237" spans="1:6" x14ac:dyDescent="0.3">
      <c r="A237" s="27">
        <v>848514</v>
      </c>
      <c r="B237" s="24">
        <v>10433</v>
      </c>
      <c r="C237" s="25" t="s">
        <v>132</v>
      </c>
      <c r="D237" s="26" t="s">
        <v>219</v>
      </c>
      <c r="E237" s="15"/>
      <c r="F237" s="15"/>
    </row>
    <row r="238" spans="1:6" x14ac:dyDescent="0.3">
      <c r="A238" s="27">
        <v>298077</v>
      </c>
      <c r="B238" s="24">
        <v>10441</v>
      </c>
      <c r="C238" s="25" t="s">
        <v>96</v>
      </c>
      <c r="D238" s="26" t="s">
        <v>219</v>
      </c>
      <c r="E238" s="15"/>
      <c r="F238" s="15"/>
    </row>
    <row r="239" spans="1:6" x14ac:dyDescent="0.3">
      <c r="A239" s="27">
        <v>298468</v>
      </c>
      <c r="B239" s="24">
        <v>10442</v>
      </c>
      <c r="C239" s="25" t="s">
        <v>85</v>
      </c>
      <c r="D239" s="26" t="s">
        <v>219</v>
      </c>
      <c r="E239" s="15"/>
      <c r="F239" s="15"/>
    </row>
    <row r="240" spans="1:6" x14ac:dyDescent="0.3">
      <c r="A240" s="27">
        <v>600709</v>
      </c>
      <c r="B240" s="24">
        <v>10443</v>
      </c>
      <c r="C240" s="25" t="s">
        <v>387</v>
      </c>
      <c r="D240" s="26" t="s">
        <v>219</v>
      </c>
      <c r="E240" s="15"/>
      <c r="F240" s="15"/>
    </row>
    <row r="241" spans="1:6" x14ac:dyDescent="0.3">
      <c r="A241" s="27">
        <v>600831</v>
      </c>
      <c r="B241" s="24">
        <v>10444</v>
      </c>
      <c r="C241" s="25" t="s">
        <v>388</v>
      </c>
      <c r="D241" s="26" t="s">
        <v>219</v>
      </c>
      <c r="E241" s="15"/>
      <c r="F241" s="15"/>
    </row>
    <row r="242" spans="1:6" x14ac:dyDescent="0.3">
      <c r="A242" s="27">
        <v>297721</v>
      </c>
      <c r="B242" s="24">
        <v>10451</v>
      </c>
      <c r="C242" s="25" t="s">
        <v>389</v>
      </c>
      <c r="D242" s="26" t="s">
        <v>219</v>
      </c>
      <c r="E242" s="15"/>
      <c r="F242" s="15"/>
    </row>
    <row r="243" spans="1:6" x14ac:dyDescent="0.3">
      <c r="A243" s="27">
        <v>600717</v>
      </c>
      <c r="B243" s="24">
        <v>10452</v>
      </c>
      <c r="C243" s="25" t="s">
        <v>83</v>
      </c>
      <c r="D243" s="26" t="s">
        <v>219</v>
      </c>
      <c r="E243" s="15"/>
      <c r="F243" s="15"/>
    </row>
    <row r="244" spans="1:6" x14ac:dyDescent="0.3">
      <c r="A244" s="27">
        <v>297917</v>
      </c>
      <c r="B244" s="24">
        <v>10453</v>
      </c>
      <c r="C244" s="25" t="s">
        <v>11</v>
      </c>
      <c r="D244" s="26" t="s">
        <v>219</v>
      </c>
      <c r="E244" s="15"/>
      <c r="F244" s="15"/>
    </row>
    <row r="245" spans="1:6" x14ac:dyDescent="0.3">
      <c r="A245" s="27">
        <v>600725</v>
      </c>
      <c r="B245" s="24">
        <v>10454</v>
      </c>
      <c r="C245" s="25" t="s">
        <v>390</v>
      </c>
      <c r="D245" s="26" t="s">
        <v>219</v>
      </c>
      <c r="E245" s="15"/>
      <c r="F245" s="15"/>
    </row>
    <row r="246" spans="1:6" x14ac:dyDescent="0.3">
      <c r="A246" s="27">
        <v>600733</v>
      </c>
      <c r="B246" s="24">
        <v>10455</v>
      </c>
      <c r="C246" s="25" t="s">
        <v>391</v>
      </c>
      <c r="D246" s="26" t="s">
        <v>219</v>
      </c>
      <c r="E246" s="15"/>
      <c r="F246" s="15"/>
    </row>
    <row r="247" spans="1:6" x14ac:dyDescent="0.3">
      <c r="A247" s="27">
        <v>298191</v>
      </c>
      <c r="B247" s="24">
        <v>10456</v>
      </c>
      <c r="C247" s="25" t="s">
        <v>392</v>
      </c>
      <c r="D247" s="26" t="s">
        <v>219</v>
      </c>
      <c r="E247" s="15"/>
      <c r="F247" s="15"/>
    </row>
    <row r="248" spans="1:6" x14ac:dyDescent="0.3">
      <c r="A248" s="27">
        <v>298212</v>
      </c>
      <c r="B248" s="24">
        <v>10457</v>
      </c>
      <c r="C248" s="25" t="s">
        <v>69</v>
      </c>
      <c r="D248" s="26" t="s">
        <v>219</v>
      </c>
      <c r="E248" s="15"/>
      <c r="F248" s="15"/>
    </row>
    <row r="249" spans="1:6" x14ac:dyDescent="0.3">
      <c r="A249" s="27">
        <v>600741</v>
      </c>
      <c r="B249" s="24">
        <v>10458</v>
      </c>
      <c r="C249" s="25" t="s">
        <v>393</v>
      </c>
      <c r="D249" s="26" t="s">
        <v>219</v>
      </c>
      <c r="E249" s="15"/>
      <c r="F249" s="15"/>
    </row>
    <row r="250" spans="1:6" x14ac:dyDescent="0.3">
      <c r="A250" s="27">
        <v>298352</v>
      </c>
      <c r="B250" s="24">
        <v>10459</v>
      </c>
      <c r="C250" s="25" t="s">
        <v>394</v>
      </c>
      <c r="D250" s="26" t="s">
        <v>219</v>
      </c>
      <c r="E250" s="15"/>
      <c r="F250" s="15"/>
    </row>
    <row r="251" spans="1:6" x14ac:dyDescent="0.3">
      <c r="A251" s="27">
        <v>298425</v>
      </c>
      <c r="B251" s="24">
        <v>10460</v>
      </c>
      <c r="C251" s="25" t="s">
        <v>45</v>
      </c>
      <c r="D251" s="26" t="s">
        <v>219</v>
      </c>
      <c r="E251" s="15"/>
      <c r="F251" s="15"/>
    </row>
    <row r="252" spans="1:6" x14ac:dyDescent="0.3">
      <c r="A252" s="27">
        <v>298450</v>
      </c>
      <c r="B252" s="24">
        <v>10461</v>
      </c>
      <c r="C252" s="25" t="s">
        <v>90</v>
      </c>
      <c r="D252" s="26" t="s">
        <v>219</v>
      </c>
      <c r="E252" s="15"/>
      <c r="F252" s="15"/>
    </row>
    <row r="253" spans="1:6" x14ac:dyDescent="0.3">
      <c r="A253" s="27">
        <v>60798432</v>
      </c>
      <c r="B253" s="24">
        <v>10462</v>
      </c>
      <c r="C253" s="25" t="s">
        <v>395</v>
      </c>
      <c r="D253" s="26" t="s">
        <v>219</v>
      </c>
      <c r="E253" s="15"/>
      <c r="F253" s="15"/>
    </row>
    <row r="254" spans="1:6" x14ac:dyDescent="0.3">
      <c r="A254" s="27">
        <v>48804711</v>
      </c>
      <c r="B254" s="24">
        <v>10463</v>
      </c>
      <c r="C254" s="25" t="s">
        <v>396</v>
      </c>
      <c r="D254" s="26" t="s">
        <v>219</v>
      </c>
      <c r="E254" s="15"/>
      <c r="F254" s="15"/>
    </row>
    <row r="255" spans="1:6" x14ac:dyDescent="0.3">
      <c r="A255" s="27">
        <v>600750</v>
      </c>
      <c r="B255" s="24">
        <v>10471</v>
      </c>
      <c r="C255" s="25" t="s">
        <v>397</v>
      </c>
      <c r="D255" s="26" t="s">
        <v>219</v>
      </c>
      <c r="E255" s="15"/>
      <c r="F255" s="15"/>
    </row>
    <row r="256" spans="1:6" x14ac:dyDescent="0.3">
      <c r="A256" s="27">
        <v>600768</v>
      </c>
      <c r="B256" s="24">
        <v>10472</v>
      </c>
      <c r="C256" s="25" t="s">
        <v>39</v>
      </c>
      <c r="D256" s="26" t="s">
        <v>219</v>
      </c>
      <c r="E256" s="15"/>
      <c r="F256" s="15"/>
    </row>
    <row r="257" spans="1:6" x14ac:dyDescent="0.3">
      <c r="A257" s="27">
        <v>60798483</v>
      </c>
      <c r="B257" s="24">
        <v>10473</v>
      </c>
      <c r="C257" s="25" t="s">
        <v>398</v>
      </c>
      <c r="D257" s="26" t="s">
        <v>219</v>
      </c>
      <c r="E257" s="15"/>
      <c r="F257" s="15"/>
    </row>
    <row r="258" spans="1:6" x14ac:dyDescent="0.3">
      <c r="A258" s="27">
        <v>297976</v>
      </c>
      <c r="B258" s="24">
        <v>10474</v>
      </c>
      <c r="C258" s="25" t="s">
        <v>399</v>
      </c>
      <c r="D258" s="26" t="s">
        <v>219</v>
      </c>
      <c r="E258" s="15"/>
      <c r="F258" s="15"/>
    </row>
    <row r="259" spans="1:6" x14ac:dyDescent="0.3">
      <c r="A259" s="27">
        <v>298158</v>
      </c>
      <c r="B259" s="24">
        <v>10475</v>
      </c>
      <c r="C259" s="25" t="s">
        <v>47</v>
      </c>
      <c r="D259" s="26" t="s">
        <v>219</v>
      </c>
      <c r="E259" s="15"/>
      <c r="F259" s="15"/>
    </row>
    <row r="260" spans="1:6" x14ac:dyDescent="0.3">
      <c r="A260" s="27">
        <v>600776</v>
      </c>
      <c r="B260" s="24">
        <v>10476</v>
      </c>
      <c r="C260" s="25" t="s">
        <v>400</v>
      </c>
      <c r="D260" s="26" t="s">
        <v>219</v>
      </c>
      <c r="E260" s="15"/>
      <c r="F260" s="15"/>
    </row>
    <row r="261" spans="1:6" x14ac:dyDescent="0.3">
      <c r="A261" s="27">
        <v>298221</v>
      </c>
      <c r="B261" s="24">
        <v>10477</v>
      </c>
      <c r="C261" s="25" t="s">
        <v>114</v>
      </c>
      <c r="D261" s="26" t="s">
        <v>219</v>
      </c>
      <c r="E261" s="15"/>
      <c r="F261" s="15"/>
    </row>
    <row r="262" spans="1:6" x14ac:dyDescent="0.3">
      <c r="A262" s="27">
        <v>298387</v>
      </c>
      <c r="B262" s="24">
        <v>10478</v>
      </c>
      <c r="C262" s="25" t="s">
        <v>30</v>
      </c>
      <c r="D262" s="26" t="s">
        <v>219</v>
      </c>
      <c r="E262" s="15"/>
      <c r="F262" s="15"/>
    </row>
    <row r="263" spans="1:6" x14ac:dyDescent="0.3">
      <c r="A263" s="27">
        <v>62351290</v>
      </c>
      <c r="B263" s="24">
        <v>10479</v>
      </c>
      <c r="C263" s="25" t="s">
        <v>7</v>
      </c>
      <c r="D263" s="26" t="s">
        <v>219</v>
      </c>
      <c r="E263" s="15"/>
      <c r="F263" s="15"/>
    </row>
    <row r="264" spans="1:6" x14ac:dyDescent="0.3">
      <c r="A264" s="27">
        <v>600784</v>
      </c>
      <c r="B264" s="24">
        <v>10481</v>
      </c>
      <c r="C264" s="25" t="s">
        <v>9</v>
      </c>
      <c r="D264" s="26" t="s">
        <v>219</v>
      </c>
      <c r="E264" s="15"/>
      <c r="F264" s="15"/>
    </row>
    <row r="265" spans="1:6" x14ac:dyDescent="0.3">
      <c r="A265" s="27">
        <v>600792</v>
      </c>
      <c r="B265" s="24">
        <v>10482</v>
      </c>
      <c r="C265" s="25" t="s">
        <v>137</v>
      </c>
      <c r="D265" s="26" t="s">
        <v>219</v>
      </c>
      <c r="E265" s="15"/>
      <c r="F265" s="15"/>
    </row>
    <row r="266" spans="1:6" x14ac:dyDescent="0.3">
      <c r="A266" s="27">
        <v>298263</v>
      </c>
      <c r="B266" s="24">
        <v>10483</v>
      </c>
      <c r="C266" s="25" t="s">
        <v>118</v>
      </c>
      <c r="D266" s="26" t="s">
        <v>219</v>
      </c>
      <c r="E266" s="15"/>
      <c r="F266" s="15"/>
    </row>
    <row r="267" spans="1:6" x14ac:dyDescent="0.3">
      <c r="A267" s="27">
        <v>298328</v>
      </c>
      <c r="B267" s="24">
        <v>10484</v>
      </c>
      <c r="C267" s="25" t="s">
        <v>88</v>
      </c>
      <c r="D267" s="26" t="s">
        <v>219</v>
      </c>
      <c r="E267" s="15"/>
      <c r="F267" s="15"/>
    </row>
    <row r="268" spans="1:6" x14ac:dyDescent="0.3">
      <c r="A268" s="27">
        <v>600806</v>
      </c>
      <c r="B268" s="24">
        <v>10485</v>
      </c>
      <c r="C268" s="25" t="s">
        <v>401</v>
      </c>
      <c r="D268" s="26" t="s">
        <v>219</v>
      </c>
      <c r="E268" s="15"/>
      <c r="F268" s="15"/>
    </row>
    <row r="269" spans="1:6" x14ac:dyDescent="0.3">
      <c r="A269" s="27">
        <v>848441</v>
      </c>
      <c r="B269" s="24">
        <v>10486</v>
      </c>
      <c r="C269" s="25" t="s">
        <v>92</v>
      </c>
      <c r="D269" s="26" t="s">
        <v>219</v>
      </c>
      <c r="E269" s="15"/>
      <c r="F269" s="15"/>
    </row>
    <row r="270" spans="1:6" x14ac:dyDescent="0.3">
      <c r="A270" s="27">
        <v>600814</v>
      </c>
      <c r="B270" s="24">
        <v>10491</v>
      </c>
      <c r="C270" s="25" t="s">
        <v>32</v>
      </c>
      <c r="D270" s="26" t="s">
        <v>219</v>
      </c>
      <c r="E270" s="15"/>
      <c r="F270" s="15"/>
    </row>
    <row r="271" spans="1:6" x14ac:dyDescent="0.3">
      <c r="A271" s="27">
        <v>600822</v>
      </c>
      <c r="B271" s="24">
        <v>10492</v>
      </c>
      <c r="C271" s="25" t="s">
        <v>402</v>
      </c>
      <c r="D271" s="26" t="s">
        <v>219</v>
      </c>
      <c r="E271" s="15"/>
      <c r="F271" s="15"/>
    </row>
    <row r="272" spans="1:6" x14ac:dyDescent="0.3">
      <c r="A272" s="27">
        <v>298441</v>
      </c>
      <c r="B272" s="24">
        <v>10493</v>
      </c>
      <c r="C272" s="25" t="s">
        <v>53</v>
      </c>
      <c r="D272" s="26" t="s">
        <v>219</v>
      </c>
      <c r="E272" s="15"/>
      <c r="F272" s="15"/>
    </row>
    <row r="273" spans="1:6" x14ac:dyDescent="0.3">
      <c r="A273" s="27">
        <v>72086718</v>
      </c>
      <c r="B273" s="24">
        <v>10494</v>
      </c>
      <c r="C273" s="25" t="s">
        <v>403</v>
      </c>
      <c r="D273" s="26" t="s">
        <v>219</v>
      </c>
      <c r="E273" s="15"/>
      <c r="F273" s="15"/>
    </row>
    <row r="274" spans="1:6" x14ac:dyDescent="0.3">
      <c r="A274" s="27">
        <v>534650</v>
      </c>
      <c r="B274" s="24">
        <v>10501</v>
      </c>
      <c r="C274" s="25" t="s">
        <v>26</v>
      </c>
      <c r="D274" s="26" t="s">
        <v>178</v>
      </c>
      <c r="E274" s="15"/>
      <c r="F274" s="15"/>
    </row>
    <row r="275" spans="1:6" x14ac:dyDescent="0.3">
      <c r="A275" s="27">
        <v>299839</v>
      </c>
      <c r="B275" s="24">
        <v>10502</v>
      </c>
      <c r="C275" s="25" t="s">
        <v>100</v>
      </c>
      <c r="D275" s="26" t="s">
        <v>178</v>
      </c>
      <c r="E275" s="15"/>
      <c r="F275" s="15"/>
    </row>
    <row r="276" spans="1:6" x14ac:dyDescent="0.3">
      <c r="A276" s="27">
        <v>635456</v>
      </c>
      <c r="B276" s="24">
        <v>10503</v>
      </c>
      <c r="C276" s="25" t="s">
        <v>81</v>
      </c>
      <c r="D276" s="26" t="s">
        <v>178</v>
      </c>
      <c r="E276" s="15"/>
      <c r="F276" s="15"/>
    </row>
    <row r="277" spans="1:6" x14ac:dyDescent="0.3">
      <c r="A277" s="27">
        <v>635464</v>
      </c>
      <c r="B277" s="24">
        <v>10504</v>
      </c>
      <c r="C277" s="25" t="s">
        <v>79</v>
      </c>
      <c r="D277" s="26" t="s">
        <v>178</v>
      </c>
      <c r="E277" s="15"/>
      <c r="F277" s="15"/>
    </row>
    <row r="278" spans="1:6" x14ac:dyDescent="0.3">
      <c r="A278" s="27">
        <v>849731</v>
      </c>
      <c r="B278" s="24">
        <v>10505</v>
      </c>
      <c r="C278" s="25" t="s">
        <v>22</v>
      </c>
      <c r="D278" s="26" t="s">
        <v>178</v>
      </c>
      <c r="E278" s="15"/>
      <c r="F278" s="15"/>
    </row>
    <row r="279" spans="1:6" x14ac:dyDescent="0.3">
      <c r="A279" s="27">
        <v>299979</v>
      </c>
      <c r="B279" s="24">
        <v>10506</v>
      </c>
      <c r="C279" s="25" t="s">
        <v>37</v>
      </c>
      <c r="D279" s="26" t="s">
        <v>178</v>
      </c>
      <c r="E279" s="15"/>
      <c r="F279" s="15"/>
    </row>
    <row r="280" spans="1:6" x14ac:dyDescent="0.3">
      <c r="A280" s="27">
        <v>635511</v>
      </c>
      <c r="B280" s="24">
        <v>10507</v>
      </c>
      <c r="C280" s="25" t="s">
        <v>404</v>
      </c>
      <c r="D280" s="26" t="s">
        <v>178</v>
      </c>
      <c r="E280" s="15"/>
      <c r="F280" s="15"/>
    </row>
    <row r="281" spans="1:6" x14ac:dyDescent="0.3">
      <c r="A281" s="27">
        <v>300063</v>
      </c>
      <c r="B281" s="24">
        <v>10508</v>
      </c>
      <c r="C281" s="25" t="s">
        <v>106</v>
      </c>
      <c r="D281" s="26" t="s">
        <v>178</v>
      </c>
      <c r="E281" s="15"/>
      <c r="F281" s="15"/>
    </row>
    <row r="282" spans="1:6" x14ac:dyDescent="0.3">
      <c r="A282" s="27">
        <v>849961</v>
      </c>
      <c r="B282" s="24">
        <v>10509</v>
      </c>
      <c r="C282" s="25" t="s">
        <v>71</v>
      </c>
      <c r="D282" s="26" t="s">
        <v>178</v>
      </c>
      <c r="E282" s="15"/>
      <c r="F282" s="15"/>
    </row>
    <row r="283" spans="1:6" x14ac:dyDescent="0.3">
      <c r="A283" s="27">
        <v>300390</v>
      </c>
      <c r="B283" s="24">
        <v>10510</v>
      </c>
      <c r="C283" s="25" t="s">
        <v>16</v>
      </c>
      <c r="D283" s="26" t="s">
        <v>178</v>
      </c>
      <c r="E283" s="15"/>
      <c r="F283" s="15"/>
    </row>
    <row r="284" spans="1:6" x14ac:dyDescent="0.3">
      <c r="A284" s="27">
        <v>300411</v>
      </c>
      <c r="B284" s="24">
        <v>10511</v>
      </c>
      <c r="C284" s="25" t="s">
        <v>405</v>
      </c>
      <c r="D284" s="26" t="s">
        <v>178</v>
      </c>
      <c r="E284" s="15"/>
      <c r="F284" s="15"/>
    </row>
    <row r="285" spans="1:6" x14ac:dyDescent="0.3">
      <c r="A285" s="27">
        <v>300560</v>
      </c>
      <c r="B285" s="24">
        <v>10512</v>
      </c>
      <c r="C285" s="25" t="s">
        <v>120</v>
      </c>
      <c r="D285" s="26" t="s">
        <v>178</v>
      </c>
      <c r="E285" s="15"/>
      <c r="F285" s="15"/>
    </row>
    <row r="286" spans="1:6" x14ac:dyDescent="0.3">
      <c r="A286" s="27">
        <v>300730</v>
      </c>
      <c r="B286" s="24">
        <v>10513</v>
      </c>
      <c r="C286" s="25" t="s">
        <v>73</v>
      </c>
      <c r="D286" s="26" t="s">
        <v>178</v>
      </c>
      <c r="E286" s="15"/>
      <c r="F286" s="15"/>
    </row>
    <row r="287" spans="1:6" x14ac:dyDescent="0.3">
      <c r="A287" s="27">
        <v>635545</v>
      </c>
      <c r="B287" s="24">
        <v>10514</v>
      </c>
      <c r="C287" s="25" t="s">
        <v>59</v>
      </c>
      <c r="D287" s="26" t="s">
        <v>178</v>
      </c>
      <c r="E287" s="15"/>
      <c r="F287" s="15"/>
    </row>
    <row r="288" spans="1:6" x14ac:dyDescent="0.3">
      <c r="A288" s="27">
        <v>635553</v>
      </c>
      <c r="B288" s="24">
        <v>10515</v>
      </c>
      <c r="C288" s="25" t="s">
        <v>61</v>
      </c>
      <c r="D288" s="26" t="s">
        <v>178</v>
      </c>
      <c r="E288" s="15"/>
      <c r="F288" s="15"/>
    </row>
    <row r="289" spans="1:6" x14ac:dyDescent="0.3">
      <c r="A289" s="27">
        <v>299847</v>
      </c>
      <c r="B289" s="24">
        <v>10521</v>
      </c>
      <c r="C289" s="25" t="s">
        <v>406</v>
      </c>
      <c r="D289" s="26" t="s">
        <v>178</v>
      </c>
      <c r="E289" s="15"/>
      <c r="F289" s="15"/>
    </row>
    <row r="290" spans="1:6" x14ac:dyDescent="0.3">
      <c r="A290" s="27">
        <v>300161</v>
      </c>
      <c r="B290" s="24">
        <v>10522</v>
      </c>
      <c r="C290" s="25" t="s">
        <v>407</v>
      </c>
      <c r="D290" s="26" t="s">
        <v>178</v>
      </c>
      <c r="E290" s="15"/>
      <c r="F290" s="15"/>
    </row>
    <row r="291" spans="1:6" x14ac:dyDescent="0.3">
      <c r="A291" s="27">
        <v>300241</v>
      </c>
      <c r="B291" s="24">
        <v>10523</v>
      </c>
      <c r="C291" s="25" t="s">
        <v>408</v>
      </c>
      <c r="D291" s="26" t="s">
        <v>178</v>
      </c>
      <c r="E291" s="15"/>
      <c r="F291" s="15"/>
    </row>
    <row r="292" spans="1:6" x14ac:dyDescent="0.3">
      <c r="A292" s="27">
        <v>300292</v>
      </c>
      <c r="B292" s="24">
        <v>10524</v>
      </c>
      <c r="C292" s="25" t="s">
        <v>409</v>
      </c>
      <c r="D292" s="26" t="s">
        <v>178</v>
      </c>
      <c r="E292" s="15"/>
      <c r="F292" s="15"/>
    </row>
    <row r="293" spans="1:6" x14ac:dyDescent="0.3">
      <c r="A293" s="27">
        <v>635499</v>
      </c>
      <c r="B293" s="24">
        <v>10525</v>
      </c>
      <c r="C293" s="25" t="s">
        <v>410</v>
      </c>
      <c r="D293" s="26" t="s">
        <v>178</v>
      </c>
      <c r="E293" s="15"/>
      <c r="F293" s="15"/>
    </row>
    <row r="294" spans="1:6" x14ac:dyDescent="0.3">
      <c r="A294" s="27">
        <v>534668</v>
      </c>
      <c r="B294" s="24">
        <v>10526</v>
      </c>
      <c r="C294" s="25" t="s">
        <v>411</v>
      </c>
      <c r="D294" s="26" t="s">
        <v>178</v>
      </c>
      <c r="E294" s="15"/>
      <c r="F294" s="15"/>
    </row>
    <row r="295" spans="1:6" x14ac:dyDescent="0.3">
      <c r="A295" s="27">
        <v>300713</v>
      </c>
      <c r="B295" s="24">
        <v>10527</v>
      </c>
      <c r="C295" s="25" t="s">
        <v>412</v>
      </c>
      <c r="D295" s="26" t="s">
        <v>178</v>
      </c>
      <c r="E295" s="15"/>
      <c r="F295" s="15"/>
    </row>
    <row r="296" spans="1:6" x14ac:dyDescent="0.3">
      <c r="A296" s="27">
        <v>300756</v>
      </c>
      <c r="B296" s="24">
        <v>10528</v>
      </c>
      <c r="C296" s="25" t="s">
        <v>413</v>
      </c>
      <c r="D296" s="26" t="s">
        <v>178</v>
      </c>
      <c r="E296" s="15"/>
      <c r="F296" s="15"/>
    </row>
    <row r="297" spans="1:6" x14ac:dyDescent="0.3">
      <c r="A297" s="27">
        <v>635481</v>
      </c>
      <c r="B297" s="24">
        <v>10529</v>
      </c>
      <c r="C297" s="25" t="s">
        <v>414</v>
      </c>
      <c r="D297" s="26" t="s">
        <v>178</v>
      </c>
      <c r="E297" s="15"/>
      <c r="F297" s="15"/>
    </row>
    <row r="298" spans="1:6" x14ac:dyDescent="0.3">
      <c r="A298" s="27">
        <v>47812303</v>
      </c>
      <c r="B298" s="24">
        <v>10531</v>
      </c>
      <c r="C298" s="25" t="s">
        <v>415</v>
      </c>
      <c r="D298" s="26" t="s">
        <v>178</v>
      </c>
      <c r="E298" s="15"/>
      <c r="F298" s="15"/>
    </row>
    <row r="299" spans="1:6" x14ac:dyDescent="0.3">
      <c r="A299" s="27">
        <v>635600</v>
      </c>
      <c r="B299" s="24">
        <v>10532</v>
      </c>
      <c r="C299" s="25" t="s">
        <v>416</v>
      </c>
      <c r="D299" s="26" t="s">
        <v>178</v>
      </c>
      <c r="E299" s="15"/>
      <c r="F299" s="15"/>
    </row>
    <row r="300" spans="1:6" x14ac:dyDescent="0.3">
      <c r="A300" s="27">
        <v>299871</v>
      </c>
      <c r="B300" s="24">
        <v>10533</v>
      </c>
      <c r="C300" s="25" t="s">
        <v>417</v>
      </c>
      <c r="D300" s="26" t="s">
        <v>178</v>
      </c>
      <c r="E300" s="15"/>
      <c r="F300" s="15"/>
    </row>
    <row r="301" spans="1:6" x14ac:dyDescent="0.3">
      <c r="A301" s="27">
        <v>635413</v>
      </c>
      <c r="B301" s="24">
        <v>10534</v>
      </c>
      <c r="C301" s="25" t="s">
        <v>418</v>
      </c>
      <c r="D301" s="26" t="s">
        <v>178</v>
      </c>
      <c r="E301" s="15"/>
      <c r="F301" s="15"/>
    </row>
    <row r="302" spans="1:6" x14ac:dyDescent="0.3">
      <c r="A302" s="27">
        <v>635570</v>
      </c>
      <c r="B302" s="24">
        <v>10535</v>
      </c>
      <c r="C302" s="25" t="s">
        <v>419</v>
      </c>
      <c r="D302" s="26" t="s">
        <v>178</v>
      </c>
      <c r="E302" s="15"/>
      <c r="F302" s="15"/>
    </row>
    <row r="303" spans="1:6" x14ac:dyDescent="0.3">
      <c r="A303" s="27">
        <v>300021</v>
      </c>
      <c r="B303" s="24">
        <v>10536</v>
      </c>
      <c r="C303" s="25" t="s">
        <v>420</v>
      </c>
      <c r="D303" s="26" t="s">
        <v>178</v>
      </c>
      <c r="E303" s="15"/>
      <c r="F303" s="15"/>
    </row>
    <row r="304" spans="1:6" x14ac:dyDescent="0.3">
      <c r="A304" s="27">
        <v>635596</v>
      </c>
      <c r="B304" s="24">
        <v>10537</v>
      </c>
      <c r="C304" s="25" t="s">
        <v>421</v>
      </c>
      <c r="D304" s="26" t="s">
        <v>178</v>
      </c>
      <c r="E304" s="15"/>
      <c r="F304" s="15"/>
    </row>
    <row r="305" spans="1:6" x14ac:dyDescent="0.3">
      <c r="A305" s="27">
        <v>635430</v>
      </c>
      <c r="B305" s="24">
        <v>10538</v>
      </c>
      <c r="C305" s="25" t="s">
        <v>422</v>
      </c>
      <c r="D305" s="26" t="s">
        <v>178</v>
      </c>
      <c r="E305" s="15"/>
      <c r="F305" s="15"/>
    </row>
    <row r="306" spans="1:6" x14ac:dyDescent="0.3">
      <c r="A306" s="27">
        <v>300071</v>
      </c>
      <c r="B306" s="24">
        <v>10539</v>
      </c>
      <c r="C306" s="25" t="s">
        <v>423</v>
      </c>
      <c r="D306" s="26" t="s">
        <v>178</v>
      </c>
      <c r="E306" s="15"/>
      <c r="F306" s="15"/>
    </row>
    <row r="307" spans="1:6" x14ac:dyDescent="0.3">
      <c r="A307" s="27">
        <v>300080</v>
      </c>
      <c r="B307" s="24">
        <v>10540</v>
      </c>
      <c r="C307" s="25" t="s">
        <v>424</v>
      </c>
      <c r="D307" s="26" t="s">
        <v>178</v>
      </c>
      <c r="E307" s="15"/>
      <c r="F307" s="15"/>
    </row>
    <row r="308" spans="1:6" x14ac:dyDescent="0.3">
      <c r="A308" s="27">
        <v>300136</v>
      </c>
      <c r="B308" s="24">
        <v>10541</v>
      </c>
      <c r="C308" s="25" t="s">
        <v>425</v>
      </c>
      <c r="D308" s="26" t="s">
        <v>178</v>
      </c>
      <c r="E308" s="15"/>
      <c r="F308" s="15"/>
    </row>
    <row r="309" spans="1:6" x14ac:dyDescent="0.3">
      <c r="A309" s="27">
        <v>300144</v>
      </c>
      <c r="B309" s="24">
        <v>10542</v>
      </c>
      <c r="C309" s="25" t="s">
        <v>426</v>
      </c>
      <c r="D309" s="26" t="s">
        <v>178</v>
      </c>
      <c r="E309" s="15"/>
      <c r="F309" s="15"/>
    </row>
    <row r="310" spans="1:6" x14ac:dyDescent="0.3">
      <c r="A310" s="27">
        <v>533947</v>
      </c>
      <c r="B310" s="24">
        <v>10543</v>
      </c>
      <c r="C310" s="25" t="s">
        <v>427</v>
      </c>
      <c r="D310" s="26" t="s">
        <v>178</v>
      </c>
      <c r="E310" s="15"/>
      <c r="F310" s="15"/>
    </row>
    <row r="311" spans="1:6" x14ac:dyDescent="0.3">
      <c r="A311" s="27">
        <v>849685</v>
      </c>
      <c r="B311" s="24">
        <v>10544</v>
      </c>
      <c r="C311" s="25" t="s">
        <v>428</v>
      </c>
      <c r="D311" s="26" t="s">
        <v>178</v>
      </c>
      <c r="E311" s="15"/>
      <c r="F311" s="15"/>
    </row>
    <row r="312" spans="1:6" x14ac:dyDescent="0.3">
      <c r="A312" s="27">
        <v>300187</v>
      </c>
      <c r="B312" s="24">
        <v>10545</v>
      </c>
      <c r="C312" s="25" t="s">
        <v>429</v>
      </c>
      <c r="D312" s="26" t="s">
        <v>178</v>
      </c>
      <c r="E312" s="15"/>
      <c r="F312" s="15"/>
    </row>
    <row r="313" spans="1:6" x14ac:dyDescent="0.3">
      <c r="A313" s="27">
        <v>849952</v>
      </c>
      <c r="B313" s="24">
        <v>10546</v>
      </c>
      <c r="C313" s="25" t="s">
        <v>430</v>
      </c>
      <c r="D313" s="26" t="s">
        <v>178</v>
      </c>
      <c r="E313" s="15"/>
      <c r="F313" s="15"/>
    </row>
    <row r="314" spans="1:6" x14ac:dyDescent="0.3">
      <c r="A314" s="27">
        <v>534722</v>
      </c>
      <c r="B314" s="24">
        <v>10547</v>
      </c>
      <c r="C314" s="25" t="s">
        <v>431</v>
      </c>
      <c r="D314" s="26" t="s">
        <v>178</v>
      </c>
      <c r="E314" s="15"/>
      <c r="F314" s="15"/>
    </row>
    <row r="315" spans="1:6" x14ac:dyDescent="0.3">
      <c r="A315" s="27">
        <v>635375</v>
      </c>
      <c r="B315" s="24">
        <v>10548</v>
      </c>
      <c r="C315" s="25" t="s">
        <v>432</v>
      </c>
      <c r="D315" s="26" t="s">
        <v>178</v>
      </c>
      <c r="E315" s="15"/>
      <c r="F315" s="15"/>
    </row>
    <row r="316" spans="1:6" x14ac:dyDescent="0.3">
      <c r="A316" s="27">
        <v>300381</v>
      </c>
      <c r="B316" s="24">
        <v>10549</v>
      </c>
      <c r="C316" s="25" t="s">
        <v>433</v>
      </c>
      <c r="D316" s="26" t="s">
        <v>178</v>
      </c>
      <c r="E316" s="15"/>
      <c r="F316" s="15"/>
    </row>
    <row r="317" spans="1:6" x14ac:dyDescent="0.3">
      <c r="A317" s="27">
        <v>635405</v>
      </c>
      <c r="B317" s="24">
        <v>10550</v>
      </c>
      <c r="C317" s="25" t="s">
        <v>434</v>
      </c>
      <c r="D317" s="26" t="s">
        <v>178</v>
      </c>
      <c r="E317" s="15"/>
      <c r="F317" s="15"/>
    </row>
    <row r="318" spans="1:6" x14ac:dyDescent="0.3">
      <c r="A318" s="27">
        <v>635502</v>
      </c>
      <c r="B318" s="24">
        <v>10551</v>
      </c>
      <c r="C318" s="25" t="s">
        <v>435</v>
      </c>
      <c r="D318" s="26" t="s">
        <v>178</v>
      </c>
      <c r="E318" s="15"/>
      <c r="F318" s="15"/>
    </row>
    <row r="319" spans="1:6" x14ac:dyDescent="0.3">
      <c r="A319" s="27">
        <v>300462</v>
      </c>
      <c r="B319" s="24">
        <v>10552</v>
      </c>
      <c r="C319" s="25" t="s">
        <v>436</v>
      </c>
      <c r="D319" s="26" t="s">
        <v>178</v>
      </c>
      <c r="E319" s="15"/>
      <c r="F319" s="15"/>
    </row>
    <row r="320" spans="1:6" x14ac:dyDescent="0.3">
      <c r="A320" s="27">
        <v>561193</v>
      </c>
      <c r="B320" s="24">
        <v>10553</v>
      </c>
      <c r="C320" s="25" t="s">
        <v>437</v>
      </c>
      <c r="D320" s="26" t="s">
        <v>178</v>
      </c>
      <c r="E320" s="15"/>
      <c r="F320" s="15"/>
    </row>
    <row r="321" spans="1:6" x14ac:dyDescent="0.3">
      <c r="A321" s="27">
        <v>66144540</v>
      </c>
      <c r="B321" s="24">
        <v>10554</v>
      </c>
      <c r="C321" s="25" t="s">
        <v>438</v>
      </c>
      <c r="D321" s="26" t="s">
        <v>178</v>
      </c>
      <c r="E321" s="15"/>
      <c r="F321" s="15"/>
    </row>
    <row r="322" spans="1:6" x14ac:dyDescent="0.3">
      <c r="A322" s="27">
        <v>300527</v>
      </c>
      <c r="B322" s="24">
        <v>10555</v>
      </c>
      <c r="C322" s="25" t="s">
        <v>439</v>
      </c>
      <c r="D322" s="26" t="s">
        <v>178</v>
      </c>
      <c r="E322" s="15"/>
      <c r="F322" s="15"/>
    </row>
    <row r="323" spans="1:6" x14ac:dyDescent="0.3">
      <c r="A323" s="27">
        <v>300535</v>
      </c>
      <c r="B323" s="24">
        <v>10556</v>
      </c>
      <c r="C323" s="25" t="s">
        <v>440</v>
      </c>
      <c r="D323" s="26" t="s">
        <v>178</v>
      </c>
      <c r="E323" s="15"/>
      <c r="F323" s="15"/>
    </row>
    <row r="324" spans="1:6" x14ac:dyDescent="0.3">
      <c r="A324" s="27">
        <v>300543</v>
      </c>
      <c r="B324" s="24">
        <v>10557</v>
      </c>
      <c r="C324" s="25" t="s">
        <v>441</v>
      </c>
      <c r="D324" s="26" t="s">
        <v>178</v>
      </c>
      <c r="E324" s="15"/>
      <c r="F324" s="15"/>
    </row>
    <row r="325" spans="1:6" x14ac:dyDescent="0.3">
      <c r="A325" s="27">
        <v>300608</v>
      </c>
      <c r="B325" s="24">
        <v>10558</v>
      </c>
      <c r="C325" s="25" t="s">
        <v>442</v>
      </c>
      <c r="D325" s="26" t="s">
        <v>178</v>
      </c>
      <c r="E325" s="15"/>
      <c r="F325" s="15"/>
    </row>
    <row r="326" spans="1:6" x14ac:dyDescent="0.3">
      <c r="A326" s="27">
        <v>300624</v>
      </c>
      <c r="B326" s="24">
        <v>10559</v>
      </c>
      <c r="C326" s="25" t="s">
        <v>443</v>
      </c>
      <c r="D326" s="26" t="s">
        <v>178</v>
      </c>
      <c r="E326" s="15"/>
      <c r="F326" s="15"/>
    </row>
    <row r="327" spans="1:6" x14ac:dyDescent="0.3">
      <c r="A327" s="27">
        <v>300659</v>
      </c>
      <c r="B327" s="24">
        <v>10560</v>
      </c>
      <c r="C327" s="25" t="s">
        <v>444</v>
      </c>
      <c r="D327" s="26" t="s">
        <v>178</v>
      </c>
      <c r="E327" s="15"/>
      <c r="F327" s="15"/>
    </row>
    <row r="328" spans="1:6" x14ac:dyDescent="0.3">
      <c r="A328" s="27">
        <v>300667</v>
      </c>
      <c r="B328" s="24">
        <v>10561</v>
      </c>
      <c r="C328" s="25" t="s">
        <v>445</v>
      </c>
      <c r="D328" s="26" t="s">
        <v>178</v>
      </c>
      <c r="E328" s="15"/>
      <c r="F328" s="15"/>
    </row>
    <row r="329" spans="1:6" x14ac:dyDescent="0.3">
      <c r="A329" s="27">
        <v>300675</v>
      </c>
      <c r="B329" s="24">
        <v>10562</v>
      </c>
      <c r="C329" s="25" t="s">
        <v>446</v>
      </c>
      <c r="D329" s="26" t="s">
        <v>178</v>
      </c>
      <c r="E329" s="15"/>
      <c r="F329" s="15"/>
    </row>
    <row r="330" spans="1:6" x14ac:dyDescent="0.3">
      <c r="A330" s="27">
        <v>296341</v>
      </c>
      <c r="B330" s="24">
        <v>10563</v>
      </c>
      <c r="C330" s="25" t="s">
        <v>447</v>
      </c>
      <c r="D330" s="26" t="s">
        <v>178</v>
      </c>
      <c r="E330" s="15"/>
      <c r="F330" s="15"/>
    </row>
    <row r="331" spans="1:6" x14ac:dyDescent="0.3">
      <c r="A331" s="27">
        <v>300691</v>
      </c>
      <c r="B331" s="24">
        <v>10564</v>
      </c>
      <c r="C331" s="25" t="s">
        <v>448</v>
      </c>
      <c r="D331" s="26" t="s">
        <v>178</v>
      </c>
      <c r="E331" s="15"/>
      <c r="F331" s="15"/>
    </row>
    <row r="332" spans="1:6" x14ac:dyDescent="0.3">
      <c r="A332" s="27">
        <v>635448</v>
      </c>
      <c r="B332" s="24">
        <v>10565</v>
      </c>
      <c r="C332" s="25" t="s">
        <v>449</v>
      </c>
      <c r="D332" s="26" t="s">
        <v>178</v>
      </c>
      <c r="E332" s="15"/>
      <c r="F332" s="15"/>
    </row>
    <row r="333" spans="1:6" x14ac:dyDescent="0.3">
      <c r="A333" s="27">
        <v>300764</v>
      </c>
      <c r="B333" s="24">
        <v>10566</v>
      </c>
      <c r="C333" s="25" t="s">
        <v>450</v>
      </c>
      <c r="D333" s="26" t="s">
        <v>178</v>
      </c>
      <c r="E333" s="15"/>
      <c r="F333" s="15"/>
    </row>
    <row r="334" spans="1:6" x14ac:dyDescent="0.3">
      <c r="A334" s="27">
        <v>635421</v>
      </c>
      <c r="B334" s="24">
        <v>10567</v>
      </c>
      <c r="C334" s="25" t="s">
        <v>451</v>
      </c>
      <c r="D334" s="26" t="s">
        <v>178</v>
      </c>
      <c r="E334" s="15"/>
      <c r="F334" s="15"/>
    </row>
    <row r="335" spans="1:6" x14ac:dyDescent="0.3">
      <c r="A335" s="27">
        <v>300837</v>
      </c>
      <c r="B335" s="24">
        <v>10568</v>
      </c>
      <c r="C335" s="25" t="s">
        <v>452</v>
      </c>
      <c r="D335" s="26" t="s">
        <v>178</v>
      </c>
      <c r="E335" s="15"/>
      <c r="F335" s="15"/>
    </row>
    <row r="336" spans="1:6" x14ac:dyDescent="0.3">
      <c r="A336" s="27">
        <v>300845</v>
      </c>
      <c r="B336" s="24">
        <v>10569</v>
      </c>
      <c r="C336" s="25" t="s">
        <v>453</v>
      </c>
      <c r="D336" s="26" t="s">
        <v>178</v>
      </c>
      <c r="E336" s="15"/>
      <c r="F336" s="15"/>
    </row>
    <row r="337" spans="1:6" x14ac:dyDescent="0.3">
      <c r="A337" s="27">
        <v>635588</v>
      </c>
      <c r="B337" s="24">
        <v>10570</v>
      </c>
      <c r="C337" s="25" t="s">
        <v>454</v>
      </c>
      <c r="D337" s="26" t="s">
        <v>178</v>
      </c>
      <c r="E337" s="15"/>
      <c r="F337" s="15"/>
    </row>
    <row r="338" spans="1:6" x14ac:dyDescent="0.3">
      <c r="A338" s="27">
        <v>299880</v>
      </c>
      <c r="B338" s="24">
        <v>10581</v>
      </c>
      <c r="C338" s="25" t="s">
        <v>75</v>
      </c>
      <c r="D338" s="26" t="s">
        <v>178</v>
      </c>
      <c r="E338" s="15"/>
      <c r="F338" s="15"/>
    </row>
    <row r="339" spans="1:6" x14ac:dyDescent="0.3">
      <c r="A339" s="27">
        <v>299898</v>
      </c>
      <c r="B339" s="24">
        <v>10582</v>
      </c>
      <c r="C339" s="25" t="s">
        <v>35</v>
      </c>
      <c r="D339" s="26" t="s">
        <v>178</v>
      </c>
      <c r="E339" s="15"/>
      <c r="F339" s="15"/>
    </row>
    <row r="340" spans="1:6" x14ac:dyDescent="0.3">
      <c r="A340" s="27">
        <v>849707</v>
      </c>
      <c r="B340" s="24">
        <v>10583</v>
      </c>
      <c r="C340" s="25" t="s">
        <v>455</v>
      </c>
      <c r="D340" s="26" t="s">
        <v>178</v>
      </c>
      <c r="E340" s="15"/>
      <c r="F340" s="15"/>
    </row>
    <row r="341" spans="1:6" x14ac:dyDescent="0.3">
      <c r="A341" s="27">
        <v>635537</v>
      </c>
      <c r="B341" s="24">
        <v>10584</v>
      </c>
      <c r="C341" s="25" t="s">
        <v>456</v>
      </c>
      <c r="D341" s="26" t="s">
        <v>178</v>
      </c>
      <c r="E341" s="15"/>
      <c r="F341" s="15"/>
    </row>
    <row r="342" spans="1:6" x14ac:dyDescent="0.3">
      <c r="A342" s="27">
        <v>300420</v>
      </c>
      <c r="B342" s="24">
        <v>10585</v>
      </c>
      <c r="C342" s="25" t="s">
        <v>18</v>
      </c>
      <c r="D342" s="26" t="s">
        <v>178</v>
      </c>
      <c r="E342" s="15"/>
      <c r="F342" s="15"/>
    </row>
    <row r="343" spans="1:6" x14ac:dyDescent="0.3">
      <c r="A343" s="27">
        <v>635391</v>
      </c>
      <c r="B343" s="24">
        <v>10586</v>
      </c>
      <c r="C343" s="25" t="s">
        <v>457</v>
      </c>
      <c r="D343" s="26" t="s">
        <v>178</v>
      </c>
      <c r="E343" s="15"/>
      <c r="F343" s="15"/>
    </row>
    <row r="344" spans="1:6" x14ac:dyDescent="0.3">
      <c r="A344" s="27">
        <v>534919</v>
      </c>
      <c r="B344" s="24">
        <v>10587</v>
      </c>
      <c r="C344" s="25" t="s">
        <v>458</v>
      </c>
      <c r="D344" s="26" t="s">
        <v>178</v>
      </c>
      <c r="E344" s="15"/>
      <c r="F344" s="15"/>
    </row>
    <row r="345" spans="1:6" x14ac:dyDescent="0.3">
      <c r="A345" s="27">
        <v>635383</v>
      </c>
      <c r="B345" s="24">
        <v>10588</v>
      </c>
      <c r="C345" s="25" t="s">
        <v>459</v>
      </c>
      <c r="D345" s="26" t="s">
        <v>178</v>
      </c>
      <c r="E345" s="15"/>
      <c r="F345" s="15"/>
    </row>
    <row r="346" spans="1:6" x14ac:dyDescent="0.3">
      <c r="A346" s="27">
        <v>635529</v>
      </c>
      <c r="B346" s="24">
        <v>10589</v>
      </c>
      <c r="C346" s="25" t="s">
        <v>460</v>
      </c>
      <c r="D346" s="26" t="s">
        <v>178</v>
      </c>
      <c r="E346" s="15"/>
      <c r="F346" s="15"/>
    </row>
    <row r="347" spans="1:6" x14ac:dyDescent="0.3">
      <c r="A347" s="27">
        <v>849979</v>
      </c>
      <c r="B347" s="24">
        <v>10590</v>
      </c>
      <c r="C347" s="25" t="s">
        <v>461</v>
      </c>
      <c r="D347" s="26" t="s">
        <v>178</v>
      </c>
      <c r="E347" s="15"/>
      <c r="F347" s="15"/>
    </row>
    <row r="348" spans="1:6" x14ac:dyDescent="0.3">
      <c r="A348" s="27">
        <v>849740</v>
      </c>
      <c r="B348" s="24">
        <v>10591</v>
      </c>
      <c r="C348" s="25" t="s">
        <v>57</v>
      </c>
      <c r="D348" s="26" t="s">
        <v>178</v>
      </c>
      <c r="E348" s="15"/>
      <c r="F348" s="15"/>
    </row>
    <row r="349" spans="1:6" x14ac:dyDescent="0.3">
      <c r="A349" s="27">
        <v>300870</v>
      </c>
      <c r="B349" s="24">
        <v>10592</v>
      </c>
      <c r="C349" s="25" t="s">
        <v>130</v>
      </c>
      <c r="D349" s="26" t="s">
        <v>178</v>
      </c>
      <c r="E349" s="15"/>
      <c r="F349" s="15"/>
    </row>
    <row r="350" spans="1:6" x14ac:dyDescent="0.3">
      <c r="A350" s="27">
        <v>845451</v>
      </c>
      <c r="B350" s="24">
        <v>10601</v>
      </c>
      <c r="C350" s="25" t="s">
        <v>462</v>
      </c>
      <c r="D350" s="26" t="s">
        <v>150</v>
      </c>
      <c r="E350" s="15"/>
      <c r="F350" s="15"/>
    </row>
    <row r="351" spans="1:6" x14ac:dyDescent="0.3">
      <c r="A351" s="27">
        <v>297232</v>
      </c>
      <c r="B351" s="24">
        <v>10602</v>
      </c>
      <c r="C351" s="25" t="s">
        <v>463</v>
      </c>
      <c r="D351" s="26" t="s">
        <v>150</v>
      </c>
      <c r="E351" s="15"/>
      <c r="F351" s="15"/>
    </row>
    <row r="352" spans="1:6" x14ac:dyDescent="0.3">
      <c r="A352" s="27">
        <v>297291</v>
      </c>
      <c r="B352" s="24">
        <v>10603</v>
      </c>
      <c r="C352" s="25" t="s">
        <v>464</v>
      </c>
      <c r="D352" s="26" t="s">
        <v>150</v>
      </c>
      <c r="E352" s="15"/>
      <c r="F352" s="15"/>
    </row>
    <row r="353" spans="1:6" x14ac:dyDescent="0.3">
      <c r="A353" s="27">
        <v>297330</v>
      </c>
      <c r="B353" s="24">
        <v>10604</v>
      </c>
      <c r="C353" s="25" t="s">
        <v>465</v>
      </c>
      <c r="D353" s="26" t="s">
        <v>150</v>
      </c>
      <c r="E353" s="15"/>
      <c r="F353" s="15"/>
    </row>
    <row r="354" spans="1:6" x14ac:dyDescent="0.3">
      <c r="A354" s="27">
        <v>298051</v>
      </c>
      <c r="B354" s="24">
        <v>10605</v>
      </c>
      <c r="C354" s="25" t="s">
        <v>466</v>
      </c>
      <c r="D354" s="26" t="s">
        <v>150</v>
      </c>
      <c r="E354" s="15"/>
      <c r="F354" s="15"/>
    </row>
    <row r="355" spans="1:6" x14ac:dyDescent="0.3">
      <c r="A355" s="27">
        <v>60798416</v>
      </c>
      <c r="B355" s="24">
        <v>10606</v>
      </c>
      <c r="C355" s="25" t="s">
        <v>467</v>
      </c>
      <c r="D355" s="26" t="s">
        <v>150</v>
      </c>
      <c r="E355" s="15"/>
      <c r="F355" s="15"/>
    </row>
    <row r="356" spans="1:6" x14ac:dyDescent="0.3">
      <c r="A356" s="27">
        <v>600695</v>
      </c>
      <c r="B356" s="24">
        <v>10607</v>
      </c>
      <c r="C356" s="25" t="s">
        <v>468</v>
      </c>
      <c r="D356" s="26" t="s">
        <v>150</v>
      </c>
      <c r="E356" s="15"/>
      <c r="F356" s="15"/>
    </row>
    <row r="357" spans="1:6" x14ac:dyDescent="0.3">
      <c r="A357" s="27">
        <v>535141</v>
      </c>
      <c r="B357" s="24">
        <v>10608</v>
      </c>
      <c r="C357" s="25" t="s">
        <v>469</v>
      </c>
      <c r="D357" s="26" t="s">
        <v>150</v>
      </c>
      <c r="E357" s="15"/>
      <c r="F357" s="15"/>
    </row>
    <row r="358" spans="1:6" x14ac:dyDescent="0.3">
      <c r="A358" s="27">
        <v>535133</v>
      </c>
      <c r="B358" s="24">
        <v>10609</v>
      </c>
      <c r="C358" s="25" t="s">
        <v>470</v>
      </c>
      <c r="D358" s="26" t="s">
        <v>150</v>
      </c>
      <c r="E358" s="15"/>
      <c r="F358" s="15"/>
    </row>
    <row r="359" spans="1:6" x14ac:dyDescent="0.3">
      <c r="A359" s="27">
        <v>535125</v>
      </c>
      <c r="B359" s="24">
        <v>10610</v>
      </c>
      <c r="C359" s="25" t="s">
        <v>471</v>
      </c>
      <c r="D359" s="26" t="s">
        <v>150</v>
      </c>
      <c r="E359" s="15"/>
      <c r="F359" s="15"/>
    </row>
    <row r="360" spans="1:6" x14ac:dyDescent="0.3">
      <c r="A360" s="27">
        <v>300829</v>
      </c>
      <c r="B360" s="24">
        <v>10611</v>
      </c>
      <c r="C360" s="25" t="s">
        <v>472</v>
      </c>
      <c r="D360" s="26" t="s">
        <v>150</v>
      </c>
      <c r="E360" s="15"/>
      <c r="F360" s="15"/>
    </row>
    <row r="361" spans="1:6" x14ac:dyDescent="0.3">
      <c r="A361" s="27">
        <v>298581</v>
      </c>
      <c r="B361" s="54">
        <v>10612</v>
      </c>
      <c r="C361" s="25" t="s">
        <v>473</v>
      </c>
      <c r="D361" s="26" t="s">
        <v>150</v>
      </c>
      <c r="E361" s="15"/>
      <c r="F361" s="15"/>
    </row>
    <row r="362" spans="1:6" x14ac:dyDescent="0.3">
      <c r="A362" s="55">
        <v>84545104</v>
      </c>
      <c r="B362" s="56">
        <v>10620</v>
      </c>
      <c r="C362" s="25" t="s">
        <v>474</v>
      </c>
      <c r="D362" s="26" t="s">
        <v>150</v>
      </c>
      <c r="E362" s="15"/>
      <c r="F362" s="15"/>
    </row>
    <row r="363" spans="1:6" x14ac:dyDescent="0.3">
      <c r="A363" s="55">
        <v>84545113</v>
      </c>
      <c r="B363" s="57">
        <v>10621</v>
      </c>
      <c r="C363" s="25" t="s">
        <v>475</v>
      </c>
      <c r="D363" s="26" t="s">
        <v>150</v>
      </c>
      <c r="E363" s="15"/>
      <c r="F363" s="15"/>
    </row>
    <row r="364" spans="1:6" x14ac:dyDescent="0.3">
      <c r="A364" s="55">
        <v>84545121</v>
      </c>
      <c r="B364" s="57">
        <v>10622</v>
      </c>
      <c r="C364" s="25" t="s">
        <v>476</v>
      </c>
      <c r="D364" s="26" t="s">
        <v>150</v>
      </c>
      <c r="E364" s="15"/>
      <c r="F364" s="15"/>
    </row>
    <row r="365" spans="1:6" x14ac:dyDescent="0.3">
      <c r="A365" s="55">
        <v>84545118</v>
      </c>
      <c r="B365" s="57">
        <v>10623</v>
      </c>
      <c r="C365" s="25" t="s">
        <v>477</v>
      </c>
      <c r="D365" s="26" t="s">
        <v>150</v>
      </c>
      <c r="E365" s="15"/>
      <c r="F365" s="15"/>
    </row>
    <row r="366" spans="1:6" x14ac:dyDescent="0.3">
      <c r="A366" s="55">
        <v>84545112</v>
      </c>
      <c r="B366" s="57">
        <v>10624</v>
      </c>
      <c r="C366" s="25" t="s">
        <v>478</v>
      </c>
      <c r="D366" s="26" t="s">
        <v>150</v>
      </c>
      <c r="E366" s="15"/>
      <c r="F366" s="15"/>
    </row>
    <row r="367" spans="1:6" x14ac:dyDescent="0.3">
      <c r="A367" s="55">
        <v>84545110</v>
      </c>
      <c r="B367" s="57">
        <v>10625</v>
      </c>
      <c r="C367" s="25" t="s">
        <v>479</v>
      </c>
      <c r="D367" s="26" t="s">
        <v>150</v>
      </c>
      <c r="E367" s="15"/>
      <c r="F367" s="15"/>
    </row>
    <row r="368" spans="1:6" x14ac:dyDescent="0.3">
      <c r="A368" s="55">
        <v>84545119</v>
      </c>
      <c r="B368" s="57">
        <v>10626</v>
      </c>
      <c r="C368" s="25" t="s">
        <v>480</v>
      </c>
      <c r="D368" s="26" t="s">
        <v>150</v>
      </c>
      <c r="E368" s="15"/>
      <c r="F368" s="15"/>
    </row>
    <row r="369" spans="1:6" x14ac:dyDescent="0.3">
      <c r="A369" s="55">
        <v>84545116</v>
      </c>
      <c r="B369" s="57">
        <v>10627</v>
      </c>
      <c r="C369" s="25" t="s">
        <v>481</v>
      </c>
      <c r="D369" s="26" t="s">
        <v>150</v>
      </c>
      <c r="E369" s="15"/>
      <c r="F369" s="15"/>
    </row>
    <row r="370" spans="1:6" x14ac:dyDescent="0.3">
      <c r="A370" s="55">
        <v>84545102</v>
      </c>
      <c r="B370" s="57">
        <v>10628</v>
      </c>
      <c r="C370" s="25" t="s">
        <v>482</v>
      </c>
      <c r="D370" s="26" t="s">
        <v>150</v>
      </c>
      <c r="E370" s="15"/>
      <c r="F370" s="15"/>
    </row>
    <row r="371" spans="1:6" x14ac:dyDescent="0.3">
      <c r="A371" s="55">
        <v>84545106</v>
      </c>
      <c r="B371" s="57">
        <v>10629</v>
      </c>
      <c r="C371" s="25" t="s">
        <v>483</v>
      </c>
      <c r="D371" s="26" t="s">
        <v>150</v>
      </c>
      <c r="E371" s="15"/>
      <c r="F371" s="15"/>
    </row>
    <row r="372" spans="1:6" x14ac:dyDescent="0.3">
      <c r="A372" s="55">
        <v>84545114</v>
      </c>
      <c r="B372" s="57">
        <v>10630</v>
      </c>
      <c r="C372" s="25" t="s">
        <v>484</v>
      </c>
      <c r="D372" s="26" t="s">
        <v>150</v>
      </c>
      <c r="E372" s="15"/>
      <c r="F372" s="15"/>
    </row>
    <row r="373" spans="1:6" x14ac:dyDescent="0.3">
      <c r="A373" s="55">
        <v>84545111</v>
      </c>
      <c r="B373" s="57">
        <v>10631</v>
      </c>
      <c r="C373" s="25" t="s">
        <v>485</v>
      </c>
      <c r="D373" s="26" t="s">
        <v>150</v>
      </c>
      <c r="E373" s="15"/>
      <c r="F373" s="15"/>
    </row>
    <row r="374" spans="1:6" x14ac:dyDescent="0.3">
      <c r="A374" s="55">
        <v>84545124</v>
      </c>
      <c r="B374" s="57">
        <v>10632</v>
      </c>
      <c r="C374" s="25" t="s">
        <v>486</v>
      </c>
      <c r="D374" s="26" t="s">
        <v>150</v>
      </c>
      <c r="E374" s="15"/>
      <c r="F374" s="15"/>
    </row>
    <row r="375" spans="1:6" x14ac:dyDescent="0.3">
      <c r="A375" s="55">
        <v>84545120</v>
      </c>
      <c r="B375" s="57">
        <v>10633</v>
      </c>
      <c r="C375" s="25" t="s">
        <v>487</v>
      </c>
      <c r="D375" s="26" t="s">
        <v>150</v>
      </c>
      <c r="E375" s="15"/>
      <c r="F375" s="15"/>
    </row>
    <row r="376" spans="1:6" x14ac:dyDescent="0.3">
      <c r="A376" s="55">
        <v>84545105</v>
      </c>
      <c r="B376" s="57">
        <v>10634</v>
      </c>
      <c r="C376" s="25" t="s">
        <v>488</v>
      </c>
      <c r="D376" s="26" t="s">
        <v>150</v>
      </c>
      <c r="E376" s="15"/>
      <c r="F376" s="15"/>
    </row>
    <row r="377" spans="1:6" x14ac:dyDescent="0.3">
      <c r="A377" s="55">
        <v>84545115</v>
      </c>
      <c r="B377" s="57">
        <v>10635</v>
      </c>
      <c r="C377" s="25" t="s">
        <v>489</v>
      </c>
      <c r="D377" s="26" t="s">
        <v>150</v>
      </c>
      <c r="E377" s="15"/>
      <c r="F377" s="15"/>
    </row>
    <row r="378" spans="1:6" x14ac:dyDescent="0.3">
      <c r="A378" s="55">
        <v>84545109</v>
      </c>
      <c r="B378" s="57">
        <v>10636</v>
      </c>
      <c r="C378" s="25" t="s">
        <v>490</v>
      </c>
      <c r="D378" s="26" t="s">
        <v>150</v>
      </c>
      <c r="E378" s="15"/>
      <c r="F378" s="15"/>
    </row>
    <row r="379" spans="1:6" x14ac:dyDescent="0.3">
      <c r="A379" s="55">
        <v>84545117</v>
      </c>
      <c r="B379" s="57">
        <v>10637</v>
      </c>
      <c r="C379" s="25" t="s">
        <v>491</v>
      </c>
      <c r="D379" s="26" t="s">
        <v>150</v>
      </c>
      <c r="E379" s="15"/>
      <c r="F379" s="15"/>
    </row>
    <row r="380" spans="1:6" x14ac:dyDescent="0.3">
      <c r="A380" s="55">
        <v>84545103</v>
      </c>
      <c r="B380" s="57">
        <v>10638</v>
      </c>
      <c r="C380" s="25" t="s">
        <v>492</v>
      </c>
      <c r="D380" s="26" t="s">
        <v>150</v>
      </c>
      <c r="E380" s="15"/>
      <c r="F380" s="15"/>
    </row>
    <row r="381" spans="1:6" x14ac:dyDescent="0.3">
      <c r="A381" s="55">
        <v>84545108</v>
      </c>
      <c r="B381" s="57">
        <v>10639</v>
      </c>
      <c r="C381" s="25" t="s">
        <v>493</v>
      </c>
      <c r="D381" s="26" t="s">
        <v>150</v>
      </c>
      <c r="E381" s="15"/>
      <c r="F381" s="15"/>
    </row>
    <row r="382" spans="1:6" x14ac:dyDescent="0.3">
      <c r="A382" s="55">
        <v>84545122</v>
      </c>
      <c r="B382" s="57">
        <v>10640</v>
      </c>
      <c r="C382" s="25" t="s">
        <v>494</v>
      </c>
      <c r="D382" s="26" t="s">
        <v>150</v>
      </c>
      <c r="E382" s="15"/>
      <c r="F382" s="15"/>
    </row>
    <row r="383" spans="1:6" x14ac:dyDescent="0.3">
      <c r="A383" s="55">
        <v>84545123</v>
      </c>
      <c r="B383" s="57">
        <v>10641</v>
      </c>
      <c r="C383" s="25" t="s">
        <v>495</v>
      </c>
      <c r="D383" s="26" t="s">
        <v>150</v>
      </c>
      <c r="E383" s="15"/>
      <c r="F383" s="15"/>
    </row>
    <row r="384" spans="1:6" x14ac:dyDescent="0.3">
      <c r="A384" s="55">
        <v>84545107</v>
      </c>
      <c r="B384" s="57">
        <v>10642</v>
      </c>
      <c r="C384" s="25" t="s">
        <v>496</v>
      </c>
      <c r="D384" s="26" t="s">
        <v>150</v>
      </c>
      <c r="E384" s="15"/>
      <c r="F384" s="15"/>
    </row>
    <row r="385" spans="1:6" x14ac:dyDescent="0.3">
      <c r="A385" s="45">
        <v>70963797</v>
      </c>
      <c r="B385" s="46">
        <v>10701</v>
      </c>
      <c r="C385" s="58" t="s">
        <v>497</v>
      </c>
      <c r="D385" s="26" t="s">
        <v>239</v>
      </c>
      <c r="E385" s="48" t="s">
        <v>498</v>
      </c>
      <c r="F385" s="15"/>
    </row>
    <row r="386" spans="1:6" x14ac:dyDescent="0.3">
      <c r="A386" s="27">
        <v>70914125</v>
      </c>
      <c r="B386" s="30">
        <v>10702</v>
      </c>
      <c r="C386" s="27" t="s">
        <v>499</v>
      </c>
      <c r="D386" s="26" t="s">
        <v>219</v>
      </c>
      <c r="E386" s="26" t="s">
        <v>142</v>
      </c>
      <c r="F386" s="15"/>
    </row>
    <row r="387" spans="1:6" ht="28.2" x14ac:dyDescent="0.3">
      <c r="A387" s="45">
        <v>60784164</v>
      </c>
      <c r="B387" s="59">
        <v>10703</v>
      </c>
      <c r="C387" s="58" t="s">
        <v>500</v>
      </c>
      <c r="D387" s="26" t="s">
        <v>305</v>
      </c>
      <c r="E387" s="49" t="s">
        <v>501</v>
      </c>
      <c r="F387" s="15"/>
    </row>
    <row r="388" spans="1:6" x14ac:dyDescent="0.3">
      <c r="A388" s="45">
        <v>70632057</v>
      </c>
      <c r="B388" s="60">
        <v>10704</v>
      </c>
      <c r="C388" s="45" t="s">
        <v>502</v>
      </c>
      <c r="D388" s="26" t="s">
        <v>305</v>
      </c>
      <c r="E388" s="49" t="s">
        <v>503</v>
      </c>
      <c r="F388" s="15"/>
    </row>
    <row r="389" spans="1:6" ht="28.2" x14ac:dyDescent="0.3">
      <c r="A389" s="27">
        <v>69609926</v>
      </c>
      <c r="B389" s="30">
        <v>10705</v>
      </c>
      <c r="C389" s="27" t="s">
        <v>504</v>
      </c>
      <c r="D389" s="26" t="s">
        <v>305</v>
      </c>
      <c r="E389" s="26" t="s">
        <v>142</v>
      </c>
      <c r="F389" s="15"/>
    </row>
    <row r="390" spans="1:6" x14ac:dyDescent="0.3">
      <c r="A390" s="45">
        <v>61955345</v>
      </c>
      <c r="B390" s="60">
        <v>10706</v>
      </c>
      <c r="C390" s="45" t="s">
        <v>505</v>
      </c>
      <c r="D390" s="26" t="s">
        <v>305</v>
      </c>
      <c r="E390" s="49" t="s">
        <v>506</v>
      </c>
      <c r="F390" s="15"/>
    </row>
    <row r="391" spans="1:6" ht="28.2" x14ac:dyDescent="0.3">
      <c r="A391" s="45">
        <v>47811196</v>
      </c>
      <c r="B391" s="60">
        <v>10707</v>
      </c>
      <c r="C391" s="45" t="s">
        <v>507</v>
      </c>
      <c r="D391" s="26" t="s">
        <v>508</v>
      </c>
      <c r="E391" s="49" t="s">
        <v>509</v>
      </c>
      <c r="F391" s="15"/>
    </row>
    <row r="392" spans="1:6" x14ac:dyDescent="0.3">
      <c r="A392" s="27">
        <v>70951047</v>
      </c>
      <c r="B392" s="30">
        <v>10708</v>
      </c>
      <c r="C392" s="27" t="s">
        <v>510</v>
      </c>
      <c r="D392" s="26" t="s">
        <v>178</v>
      </c>
      <c r="E392" s="26" t="s">
        <v>142</v>
      </c>
      <c r="F392" s="15"/>
    </row>
    <row r="393" spans="1:6" x14ac:dyDescent="0.3">
      <c r="A393" s="27">
        <v>65494636</v>
      </c>
      <c r="B393" s="30">
        <v>10709</v>
      </c>
      <c r="C393" s="27" t="s">
        <v>511</v>
      </c>
      <c r="D393" s="26" t="s">
        <v>305</v>
      </c>
      <c r="E393" s="26" t="s">
        <v>142</v>
      </c>
      <c r="F393" s="15"/>
    </row>
    <row r="394" spans="1:6" ht="28.2" x14ac:dyDescent="0.3">
      <c r="A394" s="27">
        <v>70630208</v>
      </c>
      <c r="B394" s="30">
        <v>10710</v>
      </c>
      <c r="C394" s="27" t="s">
        <v>512</v>
      </c>
      <c r="D394" s="26" t="s">
        <v>178</v>
      </c>
      <c r="E394" s="26" t="s">
        <v>142</v>
      </c>
      <c r="F394" s="15"/>
    </row>
    <row r="395" spans="1:6" ht="28.2" x14ac:dyDescent="0.3">
      <c r="A395" s="27">
        <v>69594473</v>
      </c>
      <c r="B395" s="30">
        <v>10711</v>
      </c>
      <c r="C395" s="27" t="s">
        <v>513</v>
      </c>
      <c r="D395" s="26" t="s">
        <v>239</v>
      </c>
      <c r="E395" s="26" t="s">
        <v>514</v>
      </c>
      <c r="F395" s="15"/>
    </row>
    <row r="396" spans="1:6" ht="28.2" x14ac:dyDescent="0.3">
      <c r="A396" s="45">
        <v>69594341</v>
      </c>
      <c r="B396" s="59">
        <v>10712</v>
      </c>
      <c r="C396" s="58" t="s">
        <v>515</v>
      </c>
      <c r="D396" s="26" t="s">
        <v>239</v>
      </c>
      <c r="E396" s="49" t="s">
        <v>516</v>
      </c>
      <c r="F396" s="15"/>
    </row>
    <row r="397" spans="1:6" ht="28.2" x14ac:dyDescent="0.3">
      <c r="A397" s="27">
        <v>70305374</v>
      </c>
      <c r="B397" s="30">
        <v>10713</v>
      </c>
      <c r="C397" s="24" t="s">
        <v>517</v>
      </c>
      <c r="D397" s="26" t="s">
        <v>305</v>
      </c>
      <c r="E397" s="26" t="s">
        <v>518</v>
      </c>
      <c r="F397" s="15"/>
    </row>
    <row r="398" spans="1:6" ht="28.2" x14ac:dyDescent="0.3">
      <c r="A398" s="45">
        <v>70305340</v>
      </c>
      <c r="B398" s="60">
        <v>10714</v>
      </c>
      <c r="C398" s="45" t="s">
        <v>519</v>
      </c>
      <c r="D398" s="26" t="s">
        <v>150</v>
      </c>
      <c r="E398" s="49" t="s">
        <v>520</v>
      </c>
      <c r="F398" s="15"/>
    </row>
    <row r="399" spans="1:6" x14ac:dyDescent="0.3">
      <c r="A399" s="27">
        <v>70971676</v>
      </c>
      <c r="B399" s="30">
        <v>10715</v>
      </c>
      <c r="C399" s="27" t="s">
        <v>521</v>
      </c>
      <c r="D399" s="26" t="s">
        <v>305</v>
      </c>
      <c r="E399" s="26" t="s">
        <v>142</v>
      </c>
      <c r="F399" s="15"/>
    </row>
    <row r="400" spans="1:6" x14ac:dyDescent="0.3">
      <c r="A400" s="27">
        <v>68157631</v>
      </c>
      <c r="B400" s="30">
        <v>10716</v>
      </c>
      <c r="C400" s="27" t="s">
        <v>522</v>
      </c>
      <c r="D400" s="26" t="s">
        <v>305</v>
      </c>
      <c r="E400" s="26" t="s">
        <v>142</v>
      </c>
      <c r="F400" s="15"/>
    </row>
    <row r="401" spans="1:6" x14ac:dyDescent="0.3">
      <c r="A401" s="45">
        <v>70632065</v>
      </c>
      <c r="B401" s="60">
        <v>10717</v>
      </c>
      <c r="C401" s="45" t="s">
        <v>523</v>
      </c>
      <c r="D401" s="26" t="s">
        <v>305</v>
      </c>
      <c r="E401" s="49" t="s">
        <v>503</v>
      </c>
      <c r="F401" s="15"/>
    </row>
    <row r="402" spans="1:6" ht="28.2" x14ac:dyDescent="0.3">
      <c r="A402" s="27">
        <v>60045701</v>
      </c>
      <c r="B402" s="30">
        <v>10718</v>
      </c>
      <c r="C402" s="27" t="s">
        <v>524</v>
      </c>
      <c r="D402" s="26" t="s">
        <v>305</v>
      </c>
      <c r="E402" s="26" t="s">
        <v>142</v>
      </c>
      <c r="F402" s="15"/>
    </row>
    <row r="403" spans="1:6" x14ac:dyDescent="0.3">
      <c r="A403" s="27">
        <v>69610088</v>
      </c>
      <c r="B403" s="30">
        <v>10719</v>
      </c>
      <c r="C403" s="27" t="s">
        <v>525</v>
      </c>
      <c r="D403" s="26" t="s">
        <v>305</v>
      </c>
      <c r="E403" s="26" t="s">
        <v>142</v>
      </c>
      <c r="F403" s="15"/>
    </row>
    <row r="404" spans="1:6" x14ac:dyDescent="0.3">
      <c r="A404" s="45">
        <v>70645931</v>
      </c>
      <c r="B404" s="60">
        <v>10720</v>
      </c>
      <c r="C404" s="45" t="s">
        <v>526</v>
      </c>
      <c r="D404" s="26" t="s">
        <v>239</v>
      </c>
      <c r="E404" s="49" t="s">
        <v>527</v>
      </c>
      <c r="F404" s="15"/>
    </row>
    <row r="405" spans="1:6" x14ac:dyDescent="0.3">
      <c r="A405" s="45">
        <v>48805564</v>
      </c>
      <c r="B405" s="60">
        <v>10721</v>
      </c>
      <c r="C405" s="45" t="s">
        <v>528</v>
      </c>
      <c r="D405" s="26" t="s">
        <v>369</v>
      </c>
      <c r="E405" s="49" t="s">
        <v>529</v>
      </c>
      <c r="F405" s="15"/>
    </row>
    <row r="406" spans="1:6" x14ac:dyDescent="0.3">
      <c r="A406" s="27">
        <v>69581762</v>
      </c>
      <c r="B406" s="30">
        <v>10722</v>
      </c>
      <c r="C406" s="27" t="s">
        <v>530</v>
      </c>
      <c r="D406" s="26" t="s">
        <v>219</v>
      </c>
      <c r="E406" s="26" t="s">
        <v>142</v>
      </c>
      <c r="F406" s="15"/>
    </row>
    <row r="407" spans="1:6" x14ac:dyDescent="0.3">
      <c r="A407" s="27">
        <v>63024276</v>
      </c>
      <c r="B407" s="30">
        <v>10723</v>
      </c>
      <c r="C407" s="27" t="s">
        <v>531</v>
      </c>
      <c r="D407" s="26" t="s">
        <v>239</v>
      </c>
      <c r="E407" s="26" t="s">
        <v>142</v>
      </c>
      <c r="F407" s="15"/>
    </row>
    <row r="408" spans="1:6" x14ac:dyDescent="0.3">
      <c r="A408" s="27">
        <v>69609969</v>
      </c>
      <c r="B408" s="30">
        <v>10724</v>
      </c>
      <c r="C408" s="27" t="s">
        <v>532</v>
      </c>
      <c r="D408" s="26" t="s">
        <v>305</v>
      </c>
      <c r="E408" s="26" t="s">
        <v>142</v>
      </c>
      <c r="F408" s="15"/>
    </row>
    <row r="409" spans="1:6" ht="42" x14ac:dyDescent="0.3">
      <c r="A409" s="45">
        <v>47813792</v>
      </c>
      <c r="B409" s="60">
        <v>10725</v>
      </c>
      <c r="C409" s="58" t="s">
        <v>533</v>
      </c>
      <c r="D409" s="26" t="s">
        <v>178</v>
      </c>
      <c r="E409" s="49" t="s">
        <v>534</v>
      </c>
      <c r="F409" s="15"/>
    </row>
    <row r="410" spans="1:6" ht="28.2" x14ac:dyDescent="0.3">
      <c r="A410" s="45">
        <v>47814918</v>
      </c>
      <c r="B410" s="60">
        <v>10726</v>
      </c>
      <c r="C410" s="58" t="s">
        <v>535</v>
      </c>
      <c r="D410" s="26" t="s">
        <v>178</v>
      </c>
      <c r="E410" s="49" t="s">
        <v>536</v>
      </c>
      <c r="F410" s="15"/>
    </row>
    <row r="411" spans="1:6" x14ac:dyDescent="0.3">
      <c r="A411" s="25">
        <v>70969060</v>
      </c>
      <c r="B411" s="30">
        <v>10727</v>
      </c>
      <c r="C411" s="27" t="s">
        <v>537</v>
      </c>
      <c r="D411" s="26" t="s">
        <v>305</v>
      </c>
      <c r="E411" s="26" t="s">
        <v>142</v>
      </c>
      <c r="F411" s="15"/>
    </row>
    <row r="412" spans="1:6" x14ac:dyDescent="0.3">
      <c r="A412" s="25">
        <v>70953201</v>
      </c>
      <c r="B412" s="30">
        <v>10728</v>
      </c>
      <c r="C412" s="27" t="s">
        <v>538</v>
      </c>
      <c r="D412" s="26" t="s">
        <v>219</v>
      </c>
      <c r="E412" s="26" t="s">
        <v>142</v>
      </c>
      <c r="F412" s="15"/>
    </row>
    <row r="413" spans="1:6" ht="28.2" x14ac:dyDescent="0.3">
      <c r="A413" s="51">
        <v>70961417</v>
      </c>
      <c r="B413" s="60">
        <v>10729</v>
      </c>
      <c r="C413" s="45" t="s">
        <v>539</v>
      </c>
      <c r="D413" s="49" t="s">
        <v>178</v>
      </c>
      <c r="E413" s="49" t="s">
        <v>540</v>
      </c>
      <c r="F413" s="15"/>
    </row>
    <row r="414" spans="1:6" ht="28.2" x14ac:dyDescent="0.3">
      <c r="A414" s="25">
        <v>70964611</v>
      </c>
      <c r="B414" s="30">
        <v>10730</v>
      </c>
      <c r="C414" s="27" t="s">
        <v>541</v>
      </c>
      <c r="D414" s="26" t="s">
        <v>178</v>
      </c>
      <c r="E414" s="26" t="s">
        <v>142</v>
      </c>
      <c r="F414" s="15"/>
    </row>
    <row r="415" spans="1:6" ht="28.2" x14ac:dyDescent="0.3">
      <c r="A415" s="25">
        <v>65888634</v>
      </c>
      <c r="B415" s="30">
        <v>10731</v>
      </c>
      <c r="C415" s="27" t="s">
        <v>542</v>
      </c>
      <c r="D415" s="26" t="s">
        <v>178</v>
      </c>
      <c r="E415" s="26" t="s">
        <v>142</v>
      </c>
      <c r="F415" s="15"/>
    </row>
    <row r="416" spans="1:6" x14ac:dyDescent="0.3">
      <c r="A416" s="25">
        <v>70237093</v>
      </c>
      <c r="B416" s="30">
        <v>10732</v>
      </c>
      <c r="C416" s="27" t="s">
        <v>543</v>
      </c>
      <c r="D416" s="26" t="s">
        <v>219</v>
      </c>
      <c r="E416" s="26" t="s">
        <v>142</v>
      </c>
      <c r="F416" s="15"/>
    </row>
    <row r="417" spans="1:6" x14ac:dyDescent="0.3">
      <c r="A417" s="25">
        <v>71179216</v>
      </c>
      <c r="B417" s="30">
        <v>10733</v>
      </c>
      <c r="C417" s="27" t="s">
        <v>544</v>
      </c>
      <c r="D417" s="26" t="s">
        <v>178</v>
      </c>
      <c r="E417" s="26" t="s">
        <v>142</v>
      </c>
      <c r="F417" s="15"/>
    </row>
    <row r="418" spans="1:6" x14ac:dyDescent="0.3">
      <c r="A418" s="51">
        <v>71183981</v>
      </c>
      <c r="B418" s="60">
        <v>10734</v>
      </c>
      <c r="C418" s="45" t="s">
        <v>545</v>
      </c>
      <c r="D418" s="26" t="s">
        <v>369</v>
      </c>
      <c r="E418" s="49" t="s">
        <v>546</v>
      </c>
      <c r="F418" s="15"/>
    </row>
    <row r="419" spans="1:6" x14ac:dyDescent="0.3">
      <c r="A419" s="25">
        <v>71194410</v>
      </c>
      <c r="B419" s="30">
        <v>10735</v>
      </c>
      <c r="C419" s="27" t="s">
        <v>547</v>
      </c>
      <c r="D419" s="26" t="s">
        <v>178</v>
      </c>
      <c r="E419" s="26" t="s">
        <v>142</v>
      </c>
      <c r="F419" s="15"/>
    </row>
    <row r="420" spans="1:6" x14ac:dyDescent="0.3">
      <c r="A420" s="25">
        <v>71195530</v>
      </c>
      <c r="B420" s="30">
        <v>10736</v>
      </c>
      <c r="C420" s="27" t="s">
        <v>548</v>
      </c>
      <c r="D420" s="26" t="s">
        <v>239</v>
      </c>
      <c r="E420" s="26" t="s">
        <v>142</v>
      </c>
      <c r="F420" s="15"/>
    </row>
    <row r="421" spans="1:6" x14ac:dyDescent="0.3">
      <c r="A421" s="25">
        <v>71193821</v>
      </c>
      <c r="B421" s="30">
        <v>10737</v>
      </c>
      <c r="C421" s="27" t="s">
        <v>549</v>
      </c>
      <c r="D421" s="26" t="s">
        <v>239</v>
      </c>
      <c r="E421" s="26" t="s">
        <v>142</v>
      </c>
      <c r="F421" s="15"/>
    </row>
    <row r="422" spans="1:6" ht="42" x14ac:dyDescent="0.3">
      <c r="A422" s="25">
        <v>63730880</v>
      </c>
      <c r="B422" s="30">
        <v>10738</v>
      </c>
      <c r="C422" s="27" t="s">
        <v>550</v>
      </c>
      <c r="D422" s="26" t="s">
        <v>239</v>
      </c>
      <c r="E422" s="26" t="s">
        <v>142</v>
      </c>
      <c r="F422" s="15"/>
    </row>
    <row r="423" spans="1:6" x14ac:dyDescent="0.3">
      <c r="A423" s="25">
        <v>71224530</v>
      </c>
      <c r="B423" s="30">
        <v>10739</v>
      </c>
      <c r="C423" s="25" t="s">
        <v>551</v>
      </c>
      <c r="D423" s="26" t="s">
        <v>305</v>
      </c>
      <c r="E423" s="26" t="s">
        <v>142</v>
      </c>
      <c r="F423" s="15"/>
    </row>
    <row r="424" spans="1:6" x14ac:dyDescent="0.3">
      <c r="A424" s="25">
        <v>71240357</v>
      </c>
      <c r="B424" s="30">
        <v>10740</v>
      </c>
      <c r="C424" s="25" t="s">
        <v>552</v>
      </c>
      <c r="D424" s="26" t="s">
        <v>219</v>
      </c>
      <c r="E424" s="26" t="s">
        <v>142</v>
      </c>
      <c r="F424" s="15"/>
    </row>
    <row r="425" spans="1:6" x14ac:dyDescent="0.3">
      <c r="A425" s="25">
        <v>70630089</v>
      </c>
      <c r="B425" s="30">
        <v>10741</v>
      </c>
      <c r="C425" s="25" t="s">
        <v>553</v>
      </c>
      <c r="D425" s="26" t="s">
        <v>178</v>
      </c>
      <c r="E425" s="26" t="s">
        <v>142</v>
      </c>
      <c r="F425" s="15"/>
    </row>
    <row r="426" spans="1:6" x14ac:dyDescent="0.3">
      <c r="A426" s="25">
        <v>75063310</v>
      </c>
      <c r="B426" s="30">
        <v>10742</v>
      </c>
      <c r="C426" s="25" t="s">
        <v>554</v>
      </c>
      <c r="D426" s="26" t="s">
        <v>305</v>
      </c>
      <c r="E426" s="26" t="s">
        <v>142</v>
      </c>
      <c r="F426" s="15"/>
    </row>
    <row r="427" spans="1:6" x14ac:dyDescent="0.3">
      <c r="A427" s="25">
        <v>75066611</v>
      </c>
      <c r="B427" s="30">
        <v>10743</v>
      </c>
      <c r="C427" s="25" t="s">
        <v>555</v>
      </c>
      <c r="D427" s="26" t="s">
        <v>369</v>
      </c>
      <c r="E427" s="26" t="s">
        <v>142</v>
      </c>
      <c r="F427" s="15"/>
    </row>
    <row r="428" spans="1:6" x14ac:dyDescent="0.3">
      <c r="A428" s="25">
        <v>75077841</v>
      </c>
      <c r="B428" s="30">
        <v>10744</v>
      </c>
      <c r="C428" s="25" t="s">
        <v>556</v>
      </c>
      <c r="D428" s="26" t="s">
        <v>239</v>
      </c>
      <c r="E428" s="26" t="s">
        <v>142</v>
      </c>
      <c r="F428" s="15"/>
    </row>
    <row r="429" spans="1:6" x14ac:dyDescent="0.3">
      <c r="A429" s="61">
        <v>75110971</v>
      </c>
      <c r="B429" s="30">
        <v>10745</v>
      </c>
      <c r="C429" s="62" t="s">
        <v>557</v>
      </c>
      <c r="D429" s="26" t="s">
        <v>219</v>
      </c>
      <c r="E429" s="26" t="s">
        <v>142</v>
      </c>
      <c r="F429" s="15"/>
    </row>
    <row r="430" spans="1:6" x14ac:dyDescent="0.3">
      <c r="A430" s="61">
        <v>75114275</v>
      </c>
      <c r="B430" s="30">
        <v>10746</v>
      </c>
      <c r="C430" s="62" t="s">
        <v>558</v>
      </c>
      <c r="D430" s="26" t="s">
        <v>239</v>
      </c>
      <c r="E430" s="26" t="s">
        <v>142</v>
      </c>
      <c r="F430" s="15"/>
    </row>
    <row r="431" spans="1:6" x14ac:dyDescent="0.3">
      <c r="A431" s="61">
        <v>75114194</v>
      </c>
      <c r="B431" s="30">
        <v>10747</v>
      </c>
      <c r="C431" s="62" t="s">
        <v>559</v>
      </c>
      <c r="D431" s="26" t="s">
        <v>178</v>
      </c>
      <c r="E431" s="26" t="s">
        <v>142</v>
      </c>
      <c r="F431" s="15"/>
    </row>
    <row r="432" spans="1:6" x14ac:dyDescent="0.3">
      <c r="A432" s="61">
        <v>75144221</v>
      </c>
      <c r="B432" s="30">
        <v>10748</v>
      </c>
      <c r="C432" s="62" t="s">
        <v>560</v>
      </c>
      <c r="D432" s="26" t="s">
        <v>239</v>
      </c>
      <c r="E432" s="26" t="s">
        <v>142</v>
      </c>
      <c r="F432" s="15"/>
    </row>
    <row r="433" spans="1:6" x14ac:dyDescent="0.3">
      <c r="A433" s="61">
        <v>75145197</v>
      </c>
      <c r="B433" s="30">
        <v>10749</v>
      </c>
      <c r="C433" s="62" t="s">
        <v>561</v>
      </c>
      <c r="D433" s="26" t="s">
        <v>305</v>
      </c>
      <c r="E433" s="26" t="s">
        <v>142</v>
      </c>
      <c r="F433" s="15"/>
    </row>
    <row r="434" spans="1:6" x14ac:dyDescent="0.3">
      <c r="A434" s="63">
        <v>75129680</v>
      </c>
      <c r="B434" s="60">
        <v>10750</v>
      </c>
      <c r="C434" s="64" t="s">
        <v>562</v>
      </c>
      <c r="D434" s="49" t="s">
        <v>178</v>
      </c>
      <c r="E434" s="49" t="s">
        <v>563</v>
      </c>
      <c r="F434" s="15"/>
    </row>
    <row r="435" spans="1:6" x14ac:dyDescent="0.3">
      <c r="A435" s="61">
        <v>75137925</v>
      </c>
      <c r="B435" s="30">
        <v>10751</v>
      </c>
      <c r="C435" s="62" t="s">
        <v>564</v>
      </c>
      <c r="D435" s="26" t="s">
        <v>239</v>
      </c>
      <c r="E435" s="26" t="s">
        <v>142</v>
      </c>
      <c r="F435" s="15"/>
    </row>
    <row r="436" spans="1:6" x14ac:dyDescent="0.3">
      <c r="A436" s="63">
        <v>72045787</v>
      </c>
      <c r="B436" s="60">
        <v>10752</v>
      </c>
      <c r="C436" s="64" t="s">
        <v>565</v>
      </c>
      <c r="D436" s="49" t="s">
        <v>305</v>
      </c>
      <c r="E436" s="49" t="s">
        <v>566</v>
      </c>
      <c r="F436" s="15"/>
    </row>
    <row r="437" spans="1:6" x14ac:dyDescent="0.3">
      <c r="A437" s="61">
        <v>72545691</v>
      </c>
      <c r="B437" s="30">
        <v>10753</v>
      </c>
      <c r="C437" s="62" t="s">
        <v>567</v>
      </c>
      <c r="D437" s="26" t="s">
        <v>219</v>
      </c>
      <c r="E437" s="26" t="s">
        <v>142</v>
      </c>
      <c r="F437" s="15"/>
    </row>
    <row r="438" spans="1:6" x14ac:dyDescent="0.3">
      <c r="A438" s="63">
        <v>71294864</v>
      </c>
      <c r="B438" s="60">
        <v>10754</v>
      </c>
      <c r="C438" s="64" t="s">
        <v>568</v>
      </c>
      <c r="D438" s="49" t="s">
        <v>178</v>
      </c>
      <c r="E438" s="49" t="s">
        <v>569</v>
      </c>
      <c r="F438" s="15"/>
    </row>
    <row r="439" spans="1:6" x14ac:dyDescent="0.3">
      <c r="A439" s="27">
        <v>4690290</v>
      </c>
      <c r="B439" s="30">
        <v>10755</v>
      </c>
      <c r="C439" s="62" t="s">
        <v>570</v>
      </c>
      <c r="D439" s="26" t="s">
        <v>239</v>
      </c>
      <c r="E439" s="26" t="s">
        <v>571</v>
      </c>
      <c r="F439" s="15"/>
    </row>
    <row r="440" spans="1:6" x14ac:dyDescent="0.3">
      <c r="A440" s="65">
        <v>299308</v>
      </c>
      <c r="B440" s="66">
        <v>10800</v>
      </c>
      <c r="C440" s="67" t="s">
        <v>168</v>
      </c>
      <c r="D440" s="26" t="s">
        <v>142</v>
      </c>
      <c r="E440" s="26" t="s">
        <v>572</v>
      </c>
      <c r="F440" s="15"/>
    </row>
    <row r="441" spans="1:6" x14ac:dyDescent="0.3">
      <c r="A441" s="27">
        <v>5232481</v>
      </c>
      <c r="B441" s="30">
        <v>10756</v>
      </c>
      <c r="C441" s="62" t="s">
        <v>573</v>
      </c>
      <c r="D441" s="26" t="s">
        <v>219</v>
      </c>
      <c r="E441" s="26" t="s">
        <v>574</v>
      </c>
      <c r="F441" s="15"/>
    </row>
    <row r="442" spans="1:6" x14ac:dyDescent="0.3">
      <c r="A442" s="25" t="s">
        <v>142</v>
      </c>
      <c r="B442" s="30" t="s">
        <v>142</v>
      </c>
      <c r="C442" s="25" t="s">
        <v>142</v>
      </c>
      <c r="D442" s="26" t="s">
        <v>142</v>
      </c>
      <c r="E442" s="26" t="s">
        <v>142</v>
      </c>
      <c r="F442" s="15"/>
    </row>
    <row r="443" spans="1:6" x14ac:dyDescent="0.3">
      <c r="A443" s="25" t="s">
        <v>142</v>
      </c>
      <c r="B443" s="30" t="s">
        <v>142</v>
      </c>
      <c r="C443" s="25" t="s">
        <v>142</v>
      </c>
      <c r="D443" s="26" t="s">
        <v>142</v>
      </c>
      <c r="E443" s="26" t="s">
        <v>142</v>
      </c>
      <c r="F443" s="15"/>
    </row>
    <row r="444" spans="1:6" x14ac:dyDescent="0.3">
      <c r="A444" s="25" t="s">
        <v>142</v>
      </c>
      <c r="B444" s="30" t="s">
        <v>142</v>
      </c>
      <c r="C444" s="25" t="s">
        <v>142</v>
      </c>
      <c r="D444" s="26" t="s">
        <v>142</v>
      </c>
      <c r="E444" s="26" t="s">
        <v>142</v>
      </c>
      <c r="F444" s="15"/>
    </row>
    <row r="445" spans="1:6" x14ac:dyDescent="0.3">
      <c r="A445" s="25" t="s">
        <v>142</v>
      </c>
      <c r="B445" s="30" t="s">
        <v>142</v>
      </c>
      <c r="C445" s="25" t="s">
        <v>142</v>
      </c>
      <c r="D445" s="26" t="s">
        <v>142</v>
      </c>
      <c r="E445" s="26" t="s">
        <v>142</v>
      </c>
      <c r="F445" s="15"/>
    </row>
    <row r="446" spans="1:6" x14ac:dyDescent="0.3">
      <c r="A446" s="61" t="s">
        <v>142</v>
      </c>
      <c r="B446" s="30" t="s">
        <v>142</v>
      </c>
      <c r="C446" s="62" t="s">
        <v>142</v>
      </c>
      <c r="D446" s="26" t="s">
        <v>142</v>
      </c>
      <c r="E446" s="26" t="s">
        <v>142</v>
      </c>
      <c r="F446" s="15"/>
    </row>
    <row r="447" spans="1:6" x14ac:dyDescent="0.3">
      <c r="A447" s="61" t="s">
        <v>142</v>
      </c>
      <c r="B447" s="30" t="s">
        <v>142</v>
      </c>
      <c r="C447" s="62" t="s">
        <v>142</v>
      </c>
      <c r="D447" s="26" t="s">
        <v>142</v>
      </c>
      <c r="E447" s="26" t="s">
        <v>142</v>
      </c>
      <c r="F447" s="15"/>
    </row>
    <row r="448" spans="1:6" x14ac:dyDescent="0.3">
      <c r="A448" s="61" t="s">
        <v>142</v>
      </c>
      <c r="B448" s="30" t="s">
        <v>142</v>
      </c>
      <c r="C448" s="62" t="s">
        <v>142</v>
      </c>
      <c r="D448" s="26" t="s">
        <v>142</v>
      </c>
      <c r="E448" s="26" t="s">
        <v>142</v>
      </c>
      <c r="F448" s="15"/>
    </row>
    <row r="449" spans="1:6" x14ac:dyDescent="0.3">
      <c r="A449" s="61" t="s">
        <v>142</v>
      </c>
      <c r="B449" s="30" t="s">
        <v>142</v>
      </c>
      <c r="C449" s="62" t="s">
        <v>142</v>
      </c>
      <c r="D449" s="26" t="s">
        <v>142</v>
      </c>
      <c r="E449" s="26" t="s">
        <v>142</v>
      </c>
      <c r="F449" s="15"/>
    </row>
    <row r="450" spans="1:6" x14ac:dyDescent="0.3">
      <c r="A450" s="61" t="s">
        <v>142</v>
      </c>
      <c r="B450" s="30" t="s">
        <v>142</v>
      </c>
      <c r="C450" s="62" t="s">
        <v>142</v>
      </c>
      <c r="D450" s="26" t="s">
        <v>142</v>
      </c>
      <c r="E450" s="26" t="s">
        <v>142</v>
      </c>
      <c r="F450" s="15"/>
    </row>
    <row r="451" spans="1:6" x14ac:dyDescent="0.3">
      <c r="A451" s="61" t="s">
        <v>142</v>
      </c>
      <c r="B451" s="30" t="s">
        <v>142</v>
      </c>
      <c r="C451" s="62" t="s">
        <v>142</v>
      </c>
      <c r="D451" s="26" t="s">
        <v>142</v>
      </c>
      <c r="E451" s="26" t="s">
        <v>142</v>
      </c>
      <c r="F451" s="15"/>
    </row>
    <row r="452" spans="1:6" x14ac:dyDescent="0.3">
      <c r="A452" s="61" t="s">
        <v>142</v>
      </c>
      <c r="B452" s="30" t="s">
        <v>142</v>
      </c>
      <c r="C452" s="62" t="s">
        <v>142</v>
      </c>
      <c r="D452" s="26" t="s">
        <v>142</v>
      </c>
      <c r="E452" s="26" t="s">
        <v>142</v>
      </c>
      <c r="F452" s="15"/>
    </row>
    <row r="453" spans="1:6" x14ac:dyDescent="0.3">
      <c r="A453" s="61" t="s">
        <v>142</v>
      </c>
      <c r="B453" s="30" t="s">
        <v>142</v>
      </c>
      <c r="C453" s="62" t="s">
        <v>142</v>
      </c>
      <c r="D453" s="26" t="s">
        <v>142</v>
      </c>
      <c r="E453" s="26" t="s">
        <v>142</v>
      </c>
      <c r="F453" s="15"/>
    </row>
  </sheetData>
  <autoFilter ref="A1:F453" xr:uid="{C6B7D648-EE31-48FD-AF9C-45F7A42C89DE}"/>
  <hyperlinks>
    <hyperlink ref="A4" r:id="rId1" display="75082616" xr:uid="{4AE3DEDD-144C-4BEE-84C4-1DCB307B929A}"/>
    <hyperlink ref="A5" r:id="rId2" display="70890692" xr:uid="{AE25DD2B-E20F-4B71-A43D-533E2A583A5B}"/>
    <hyperlink ref="A19" r:id="rId3" display="70884561" xr:uid="{50D6EBDC-8ACD-4045-A737-79CAC24B02B0}"/>
    <hyperlink ref="A20" r:id="rId4" display="75370" xr:uid="{D7269BF3-7818-4809-A78F-F5880DCE7653}"/>
    <hyperlink ref="A21" r:id="rId5" display="299308" xr:uid="{D191C51D-3215-42F2-975A-FF426DC5F39C}"/>
    <hyperlink ref="C22" r:id="rId6" xr:uid="{152EDF1B-2B5D-421F-B5F3-C764AA1F8849}"/>
    <hyperlink ref="A440" r:id="rId7" display="299308" xr:uid="{F859489E-D9A7-4BE8-95D9-05F3EF2CB270}"/>
  </hyperlinks>
  <pageMargins left="0.7" right="0.7" top="0.75" bottom="0.75" header="0.3" footer="0.3"/>
  <legacy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DC51B-C5F3-44B0-A901-07606E2673EA}">
  <dimension ref="A1:N79"/>
  <sheetViews>
    <sheetView topLeftCell="A54" zoomScale="91" zoomScaleNormal="91" workbookViewId="0">
      <selection activeCell="A119" sqref="A119"/>
    </sheetView>
  </sheetViews>
  <sheetFormatPr defaultColWidth="9.109375" defaultRowHeight="14.4" x14ac:dyDescent="0.3"/>
  <cols>
    <col min="1" max="1" width="23.33203125" style="16" customWidth="1"/>
    <col min="2" max="2" width="18.33203125" style="16" customWidth="1"/>
    <col min="3" max="3" width="20.109375" style="16" customWidth="1"/>
    <col min="4" max="4" width="17.109375" style="16" customWidth="1"/>
    <col min="5" max="5" width="11.88671875" style="16" customWidth="1"/>
    <col min="6" max="6" width="12.5546875" style="16" customWidth="1"/>
    <col min="7" max="7" width="28.5546875" style="16" customWidth="1"/>
    <col min="8" max="8" width="23.6640625" style="16" customWidth="1"/>
    <col min="9" max="9" width="16.6640625" style="16" customWidth="1"/>
    <col min="10" max="10" width="22.6640625" style="16" customWidth="1"/>
    <col min="11" max="11" width="16.109375" style="16" customWidth="1"/>
    <col min="12" max="12" width="9.109375" style="16"/>
    <col min="13" max="13" width="7.33203125" style="16" customWidth="1"/>
    <col min="14" max="16384" width="9.109375" style="16"/>
  </cols>
  <sheetData>
    <row r="1" spans="1:13" ht="15" thickBot="1" x14ac:dyDescent="0.35">
      <c r="A1" s="73" t="s">
        <v>575</v>
      </c>
      <c r="B1" s="74" t="s">
        <v>576</v>
      </c>
      <c r="C1" s="74" t="s">
        <v>577</v>
      </c>
      <c r="D1" s="75" t="s">
        <v>578</v>
      </c>
      <c r="E1" s="74" t="s">
        <v>579</v>
      </c>
      <c r="F1" s="76" t="s">
        <v>580</v>
      </c>
      <c r="G1" s="74" t="s">
        <v>581</v>
      </c>
      <c r="H1" s="74" t="s">
        <v>582</v>
      </c>
      <c r="I1" s="76" t="s">
        <v>583</v>
      </c>
      <c r="J1" s="77" t="s">
        <v>584</v>
      </c>
      <c r="K1" s="16" t="s">
        <v>585</v>
      </c>
      <c r="M1" s="16" t="s">
        <v>586</v>
      </c>
    </row>
    <row r="2" spans="1:13" x14ac:dyDescent="0.3">
      <c r="A2" s="78" t="s">
        <v>587</v>
      </c>
      <c r="B2" s="79">
        <v>62351290</v>
      </c>
      <c r="C2" s="78" t="s">
        <v>588</v>
      </c>
      <c r="D2" s="80">
        <v>17640</v>
      </c>
      <c r="E2" s="81">
        <v>0</v>
      </c>
      <c r="F2" s="81">
        <v>17640</v>
      </c>
      <c r="G2" s="81">
        <v>2640</v>
      </c>
      <c r="H2" s="81">
        <v>15000</v>
      </c>
      <c r="I2" s="81">
        <v>0</v>
      </c>
      <c r="J2" s="82">
        <f>SUM(G2:I2)</f>
        <v>17640</v>
      </c>
      <c r="K2" s="16" t="s">
        <v>589</v>
      </c>
      <c r="M2" s="16" t="s">
        <v>590</v>
      </c>
    </row>
    <row r="3" spans="1:13" x14ac:dyDescent="0.3">
      <c r="A3" s="79" t="s">
        <v>591</v>
      </c>
      <c r="B3" s="79">
        <v>600784</v>
      </c>
      <c r="C3" s="79" t="s">
        <v>592</v>
      </c>
      <c r="D3" s="83">
        <v>15504</v>
      </c>
      <c r="E3" s="84">
        <v>0</v>
      </c>
      <c r="F3" s="84">
        <v>15504</v>
      </c>
      <c r="G3" s="84">
        <v>4209</v>
      </c>
      <c r="H3" s="84">
        <v>349</v>
      </c>
      <c r="I3" s="84">
        <v>10946</v>
      </c>
      <c r="J3" s="82">
        <f t="shared" ref="J3:J66" si="0">SUM(G3:I3)</f>
        <v>15504</v>
      </c>
      <c r="K3" s="16" t="s">
        <v>589</v>
      </c>
      <c r="M3" s="16" t="s">
        <v>590</v>
      </c>
    </row>
    <row r="4" spans="1:13" x14ac:dyDescent="0.3">
      <c r="A4" s="79" t="s">
        <v>593</v>
      </c>
      <c r="B4" s="79">
        <v>297917</v>
      </c>
      <c r="C4" s="79" t="s">
        <v>594</v>
      </c>
      <c r="D4" s="83">
        <v>63000</v>
      </c>
      <c r="E4" s="84">
        <v>0</v>
      </c>
      <c r="F4" s="84">
        <v>63000</v>
      </c>
      <c r="G4" s="84">
        <v>35000</v>
      </c>
      <c r="H4" s="84">
        <v>28000</v>
      </c>
      <c r="I4" s="84">
        <v>0</v>
      </c>
      <c r="J4" s="82">
        <f t="shared" si="0"/>
        <v>63000</v>
      </c>
      <c r="K4" s="16" t="s">
        <v>589</v>
      </c>
      <c r="M4" s="16" t="s">
        <v>590</v>
      </c>
    </row>
    <row r="5" spans="1:13" x14ac:dyDescent="0.3">
      <c r="A5" s="79" t="s">
        <v>595</v>
      </c>
      <c r="B5" s="79">
        <v>60781688</v>
      </c>
      <c r="C5" s="79" t="s">
        <v>596</v>
      </c>
      <c r="D5" s="83">
        <v>7008</v>
      </c>
      <c r="E5" s="84">
        <v>0</v>
      </c>
      <c r="F5" s="84">
        <v>7008</v>
      </c>
      <c r="G5" s="84">
        <v>7008.23</v>
      </c>
      <c r="H5" s="84">
        <v>0</v>
      </c>
      <c r="I5" s="84">
        <v>0</v>
      </c>
      <c r="J5" s="82">
        <f t="shared" si="0"/>
        <v>7008.23</v>
      </c>
      <c r="K5" s="16" t="s">
        <v>589</v>
      </c>
      <c r="M5" s="16" t="s">
        <v>590</v>
      </c>
    </row>
    <row r="6" spans="1:13" x14ac:dyDescent="0.3">
      <c r="A6" s="79" t="s">
        <v>597</v>
      </c>
      <c r="B6" s="79">
        <v>492868</v>
      </c>
      <c r="C6" s="79" t="s">
        <v>598</v>
      </c>
      <c r="D6" s="83">
        <v>20000</v>
      </c>
      <c r="E6" s="84">
        <v>0</v>
      </c>
      <c r="F6" s="84">
        <v>20000</v>
      </c>
      <c r="G6" s="84">
        <v>5000</v>
      </c>
      <c r="H6" s="84">
        <v>10000</v>
      </c>
      <c r="I6" s="84">
        <v>5000</v>
      </c>
      <c r="J6" s="82">
        <f t="shared" si="0"/>
        <v>20000</v>
      </c>
      <c r="K6" s="16" t="s">
        <v>589</v>
      </c>
      <c r="M6" s="16" t="s">
        <v>590</v>
      </c>
    </row>
    <row r="7" spans="1:13" x14ac:dyDescent="0.3">
      <c r="A7" s="79" t="s">
        <v>599</v>
      </c>
      <c r="B7" s="79">
        <v>300390</v>
      </c>
      <c r="C7" s="79" t="s">
        <v>600</v>
      </c>
      <c r="D7" s="83">
        <v>10750</v>
      </c>
      <c r="E7" s="84">
        <v>0</v>
      </c>
      <c r="F7" s="84">
        <v>10750</v>
      </c>
      <c r="G7" s="84">
        <v>5746</v>
      </c>
      <c r="H7" s="84">
        <v>5004</v>
      </c>
      <c r="I7" s="84">
        <v>0</v>
      </c>
      <c r="J7" s="82">
        <f t="shared" si="0"/>
        <v>10750</v>
      </c>
      <c r="K7" s="16" t="s">
        <v>589</v>
      </c>
      <c r="M7" s="16" t="s">
        <v>590</v>
      </c>
    </row>
    <row r="8" spans="1:13" x14ac:dyDescent="0.3">
      <c r="A8" s="79" t="s">
        <v>601</v>
      </c>
      <c r="B8" s="79">
        <v>300420</v>
      </c>
      <c r="C8" s="79" t="s">
        <v>602</v>
      </c>
      <c r="D8" s="83">
        <v>12569</v>
      </c>
      <c r="E8" s="84">
        <v>0</v>
      </c>
      <c r="F8" s="84">
        <v>12569</v>
      </c>
      <c r="G8" s="84">
        <v>2764</v>
      </c>
      <c r="H8" s="84">
        <v>9805</v>
      </c>
      <c r="I8" s="84">
        <v>0</v>
      </c>
      <c r="J8" s="82">
        <f t="shared" si="0"/>
        <v>12569</v>
      </c>
      <c r="K8" s="16" t="s">
        <v>589</v>
      </c>
      <c r="M8" s="16" t="s">
        <v>590</v>
      </c>
    </row>
    <row r="9" spans="1:13" x14ac:dyDescent="0.3">
      <c r="A9" s="79" t="s">
        <v>603</v>
      </c>
      <c r="B9" s="79">
        <v>295957</v>
      </c>
      <c r="C9" s="79" t="s">
        <v>604</v>
      </c>
      <c r="D9" s="83">
        <v>103445</v>
      </c>
      <c r="E9" s="84">
        <v>0</v>
      </c>
      <c r="F9" s="84">
        <v>103445</v>
      </c>
      <c r="G9" s="84">
        <v>5996</v>
      </c>
      <c r="H9" s="84">
        <v>54289</v>
      </c>
      <c r="I9" s="84">
        <v>43160</v>
      </c>
      <c r="J9" s="82">
        <f t="shared" si="0"/>
        <v>103445</v>
      </c>
      <c r="K9" s="16" t="s">
        <v>589</v>
      </c>
      <c r="M9" s="16" t="s">
        <v>590</v>
      </c>
    </row>
    <row r="10" spans="1:13" x14ac:dyDescent="0.3">
      <c r="A10" s="79" t="s">
        <v>605</v>
      </c>
      <c r="B10" s="79">
        <v>849731</v>
      </c>
      <c r="C10" s="79" t="s">
        <v>606</v>
      </c>
      <c r="D10" s="83">
        <v>23539</v>
      </c>
      <c r="E10" s="84">
        <v>0</v>
      </c>
      <c r="F10" s="84">
        <v>23539</v>
      </c>
      <c r="G10" s="84">
        <v>7902</v>
      </c>
      <c r="H10" s="84">
        <v>13513</v>
      </c>
      <c r="I10" s="84">
        <v>2124</v>
      </c>
      <c r="J10" s="82">
        <f t="shared" si="0"/>
        <v>23539</v>
      </c>
      <c r="K10" s="16" t="s">
        <v>589</v>
      </c>
      <c r="M10" s="16" t="s">
        <v>590</v>
      </c>
    </row>
    <row r="11" spans="1:13" x14ac:dyDescent="0.3">
      <c r="A11" s="79" t="s">
        <v>607</v>
      </c>
      <c r="B11" s="79">
        <v>297445</v>
      </c>
      <c r="C11" s="79" t="s">
        <v>608</v>
      </c>
      <c r="D11" s="83">
        <v>39659.199999999997</v>
      </c>
      <c r="E11" s="84">
        <v>0</v>
      </c>
      <c r="F11" s="84">
        <v>39659.199999999997</v>
      </c>
      <c r="G11" s="84">
        <v>10486.8</v>
      </c>
      <c r="H11" s="84">
        <v>5306.4</v>
      </c>
      <c r="I11" s="84">
        <v>23866</v>
      </c>
      <c r="J11" s="82">
        <f t="shared" si="0"/>
        <v>39659.199999999997</v>
      </c>
      <c r="K11" s="16" t="s">
        <v>589</v>
      </c>
      <c r="M11" s="16" t="s">
        <v>590</v>
      </c>
    </row>
    <row r="12" spans="1:13" x14ac:dyDescent="0.3">
      <c r="A12" s="79" t="s">
        <v>609</v>
      </c>
      <c r="B12" s="79">
        <v>534650</v>
      </c>
      <c r="C12" s="79" t="s">
        <v>610</v>
      </c>
      <c r="D12" s="83">
        <v>50290</v>
      </c>
      <c r="E12" s="84">
        <v>0</v>
      </c>
      <c r="F12" s="84">
        <v>50290</v>
      </c>
      <c r="G12" s="84">
        <v>10568</v>
      </c>
      <c r="H12" s="84">
        <v>22522</v>
      </c>
      <c r="I12" s="84">
        <v>17200</v>
      </c>
      <c r="J12" s="82">
        <f t="shared" si="0"/>
        <v>50290</v>
      </c>
      <c r="K12" s="85" t="s">
        <v>611</v>
      </c>
      <c r="M12" s="16" t="s">
        <v>590</v>
      </c>
    </row>
    <row r="13" spans="1:13" x14ac:dyDescent="0.3">
      <c r="A13" s="79" t="s">
        <v>612</v>
      </c>
      <c r="B13" s="79">
        <v>297429</v>
      </c>
      <c r="C13" s="79" t="s">
        <v>613</v>
      </c>
      <c r="D13" s="83">
        <v>26945</v>
      </c>
      <c r="E13" s="84">
        <v>0</v>
      </c>
      <c r="F13" s="84">
        <v>26945</v>
      </c>
      <c r="G13" s="84">
        <v>13552</v>
      </c>
      <c r="H13" s="84">
        <v>13393</v>
      </c>
      <c r="I13" s="84">
        <v>0</v>
      </c>
      <c r="J13" s="82">
        <f t="shared" si="0"/>
        <v>26945</v>
      </c>
      <c r="K13" s="86" t="s">
        <v>614</v>
      </c>
      <c r="L13" s="87"/>
      <c r="M13" s="16" t="s">
        <v>590</v>
      </c>
    </row>
    <row r="14" spans="1:13" x14ac:dyDescent="0.3">
      <c r="A14" s="79" t="s">
        <v>615</v>
      </c>
      <c r="B14" s="79">
        <v>298387</v>
      </c>
      <c r="C14" s="79" t="s">
        <v>616</v>
      </c>
      <c r="D14" s="83">
        <v>17831</v>
      </c>
      <c r="E14" s="84">
        <v>0</v>
      </c>
      <c r="F14" s="84">
        <v>17831</v>
      </c>
      <c r="G14" s="84">
        <v>4431</v>
      </c>
      <c r="H14" s="84">
        <v>13400</v>
      </c>
      <c r="I14" s="84">
        <v>0</v>
      </c>
      <c r="J14" s="82">
        <f t="shared" si="0"/>
        <v>17831</v>
      </c>
      <c r="K14" s="16" t="s">
        <v>589</v>
      </c>
      <c r="M14" s="16" t="s">
        <v>590</v>
      </c>
    </row>
    <row r="15" spans="1:13" x14ac:dyDescent="0.3">
      <c r="A15" s="79" t="s">
        <v>617</v>
      </c>
      <c r="B15" s="79">
        <v>600814</v>
      </c>
      <c r="C15" s="79" t="s">
        <v>618</v>
      </c>
      <c r="D15" s="83">
        <v>47397</v>
      </c>
      <c r="E15" s="84">
        <v>0</v>
      </c>
      <c r="F15" s="84">
        <v>47397</v>
      </c>
      <c r="G15" s="84">
        <v>1797</v>
      </c>
      <c r="H15" s="84">
        <v>28000</v>
      </c>
      <c r="I15" s="84">
        <v>17600</v>
      </c>
      <c r="J15" s="82">
        <f t="shared" si="0"/>
        <v>47397</v>
      </c>
      <c r="K15" s="16" t="s">
        <v>589</v>
      </c>
      <c r="M15" s="16" t="s">
        <v>590</v>
      </c>
    </row>
    <row r="16" spans="1:13" x14ac:dyDescent="0.3">
      <c r="A16" s="79" t="s">
        <v>619</v>
      </c>
      <c r="B16" s="79">
        <v>68921063</v>
      </c>
      <c r="C16" s="79" t="s">
        <v>620</v>
      </c>
      <c r="D16" s="83">
        <v>18500</v>
      </c>
      <c r="E16" s="84">
        <v>0</v>
      </c>
      <c r="F16" s="84">
        <v>18500</v>
      </c>
      <c r="G16" s="84">
        <v>9135</v>
      </c>
      <c r="H16" s="84">
        <v>9365</v>
      </c>
      <c r="I16" s="84">
        <v>0</v>
      </c>
      <c r="J16" s="82">
        <f t="shared" si="0"/>
        <v>18500</v>
      </c>
      <c r="K16" s="16" t="s">
        <v>589</v>
      </c>
      <c r="M16" s="16" t="s">
        <v>590</v>
      </c>
    </row>
    <row r="17" spans="1:13" x14ac:dyDescent="0.3">
      <c r="A17" s="79" t="s">
        <v>621</v>
      </c>
      <c r="B17" s="79">
        <v>299898</v>
      </c>
      <c r="C17" s="79" t="s">
        <v>622</v>
      </c>
      <c r="D17" s="83">
        <v>29927</v>
      </c>
      <c r="E17" s="84">
        <v>0</v>
      </c>
      <c r="F17" s="84">
        <v>29927</v>
      </c>
      <c r="G17" s="84">
        <v>8228</v>
      </c>
      <c r="H17" s="84">
        <v>17557</v>
      </c>
      <c r="I17" s="84">
        <v>4142</v>
      </c>
      <c r="J17" s="82">
        <f t="shared" si="0"/>
        <v>29927</v>
      </c>
      <c r="K17" s="16" t="s">
        <v>589</v>
      </c>
      <c r="M17" s="16" t="s">
        <v>590</v>
      </c>
    </row>
    <row r="18" spans="1:13" x14ac:dyDescent="0.3">
      <c r="A18" s="79" t="s">
        <v>623</v>
      </c>
      <c r="B18" s="79">
        <v>299979</v>
      </c>
      <c r="C18" s="79" t="s">
        <v>624</v>
      </c>
      <c r="D18" s="83">
        <v>119026</v>
      </c>
      <c r="E18" s="84">
        <v>0</v>
      </c>
      <c r="F18" s="84">
        <v>119026</v>
      </c>
      <c r="G18" s="84">
        <v>9705</v>
      </c>
      <c r="H18" s="84">
        <v>37990</v>
      </c>
      <c r="I18" s="84">
        <v>71331</v>
      </c>
      <c r="J18" s="82">
        <f t="shared" si="0"/>
        <v>119026</v>
      </c>
      <c r="K18" s="16" t="s">
        <v>589</v>
      </c>
      <c r="M18" s="16" t="s">
        <v>590</v>
      </c>
    </row>
    <row r="19" spans="1:13" x14ac:dyDescent="0.3">
      <c r="A19" s="79" t="s">
        <v>625</v>
      </c>
      <c r="B19" s="79">
        <v>600768</v>
      </c>
      <c r="C19" s="79" t="s">
        <v>626</v>
      </c>
      <c r="D19" s="83">
        <v>39442</v>
      </c>
      <c r="E19" s="84">
        <v>0</v>
      </c>
      <c r="F19" s="84">
        <v>39442</v>
      </c>
      <c r="G19" s="84">
        <v>2794</v>
      </c>
      <c r="H19" s="84">
        <v>36648</v>
      </c>
      <c r="I19" s="84">
        <v>0</v>
      </c>
      <c r="J19" s="82">
        <f t="shared" si="0"/>
        <v>39442</v>
      </c>
      <c r="K19" s="16" t="s">
        <v>589</v>
      </c>
      <c r="M19" s="16" t="s">
        <v>590</v>
      </c>
    </row>
    <row r="20" spans="1:13" x14ac:dyDescent="0.3">
      <c r="A20" s="79" t="s">
        <v>627</v>
      </c>
      <c r="B20" s="79">
        <v>296759</v>
      </c>
      <c r="C20" s="79" t="s">
        <v>628</v>
      </c>
      <c r="D20" s="83">
        <v>53850</v>
      </c>
      <c r="E20" s="84">
        <v>0</v>
      </c>
      <c r="F20" s="84">
        <v>53850</v>
      </c>
      <c r="G20" s="84">
        <v>28000</v>
      </c>
      <c r="H20" s="84">
        <v>18650</v>
      </c>
      <c r="I20" s="84">
        <v>7200</v>
      </c>
      <c r="J20" s="82">
        <f t="shared" si="0"/>
        <v>53850</v>
      </c>
      <c r="K20" s="16" t="s">
        <v>589</v>
      </c>
      <c r="M20" s="16" t="s">
        <v>590</v>
      </c>
    </row>
    <row r="21" spans="1:13" x14ac:dyDescent="0.3">
      <c r="A21" s="79" t="s">
        <v>629</v>
      </c>
      <c r="B21" s="79">
        <v>298018</v>
      </c>
      <c r="C21" s="79" t="s">
        <v>630</v>
      </c>
      <c r="D21" s="83">
        <v>109493</v>
      </c>
      <c r="E21" s="84">
        <v>0</v>
      </c>
      <c r="F21" s="84">
        <v>109493</v>
      </c>
      <c r="G21" s="84">
        <v>39834</v>
      </c>
      <c r="H21" s="84">
        <v>69659</v>
      </c>
      <c r="I21" s="84">
        <v>0</v>
      </c>
      <c r="J21" s="82">
        <f t="shared" si="0"/>
        <v>109493</v>
      </c>
      <c r="K21" s="16" t="s">
        <v>589</v>
      </c>
      <c r="M21" s="16" t="s">
        <v>590</v>
      </c>
    </row>
    <row r="22" spans="1:13" x14ac:dyDescent="0.3">
      <c r="A22" s="88" t="s">
        <v>631</v>
      </c>
      <c r="B22" s="79">
        <v>298425</v>
      </c>
      <c r="C22" s="79" t="s">
        <v>632</v>
      </c>
      <c r="D22" s="83">
        <v>19906</v>
      </c>
      <c r="E22" s="84">
        <v>0</v>
      </c>
      <c r="F22" s="84">
        <v>19906</v>
      </c>
      <c r="G22" s="84">
        <v>11646</v>
      </c>
      <c r="H22" s="84">
        <v>0</v>
      </c>
      <c r="I22" s="84">
        <v>8260</v>
      </c>
      <c r="J22" s="82">
        <f t="shared" si="0"/>
        <v>19906</v>
      </c>
      <c r="K22" s="16" t="s">
        <v>589</v>
      </c>
      <c r="M22" s="16" t="s">
        <v>633</v>
      </c>
    </row>
    <row r="23" spans="1:13" x14ac:dyDescent="0.3">
      <c r="A23" s="79" t="s">
        <v>634</v>
      </c>
      <c r="B23" s="79">
        <v>298158</v>
      </c>
      <c r="C23" s="79" t="s">
        <v>635</v>
      </c>
      <c r="D23" s="83">
        <v>4898</v>
      </c>
      <c r="E23" s="84">
        <v>4100</v>
      </c>
      <c r="F23" s="84">
        <v>798</v>
      </c>
      <c r="G23" s="84">
        <v>798</v>
      </c>
      <c r="H23" s="84">
        <v>4100</v>
      </c>
      <c r="I23" s="84">
        <v>0</v>
      </c>
      <c r="J23" s="82">
        <f t="shared" si="0"/>
        <v>4898</v>
      </c>
      <c r="K23" s="16" t="s">
        <v>589</v>
      </c>
      <c r="M23" s="16" t="s">
        <v>590</v>
      </c>
    </row>
    <row r="24" spans="1:13" x14ac:dyDescent="0.3">
      <c r="A24" s="79" t="s">
        <v>636</v>
      </c>
      <c r="B24" s="79">
        <v>297577</v>
      </c>
      <c r="C24" s="79" t="s">
        <v>637</v>
      </c>
      <c r="D24" s="83">
        <v>8837</v>
      </c>
      <c r="E24" s="84">
        <v>0</v>
      </c>
      <c r="F24" s="84">
        <v>8837</v>
      </c>
      <c r="G24" s="84">
        <v>6907</v>
      </c>
      <c r="H24" s="84">
        <v>1930</v>
      </c>
      <c r="I24" s="84">
        <v>0</v>
      </c>
      <c r="J24" s="82">
        <f t="shared" si="0"/>
        <v>8837</v>
      </c>
      <c r="K24" s="85" t="s">
        <v>638</v>
      </c>
      <c r="M24" s="16" t="s">
        <v>590</v>
      </c>
    </row>
    <row r="25" spans="1:13" x14ac:dyDescent="0.3">
      <c r="A25" s="79" t="s">
        <v>639</v>
      </c>
      <c r="B25" s="79">
        <v>575950</v>
      </c>
      <c r="C25" s="79" t="s">
        <v>640</v>
      </c>
      <c r="D25" s="83">
        <v>109135</v>
      </c>
      <c r="E25" s="84">
        <v>36000</v>
      </c>
      <c r="F25" s="84">
        <v>73135</v>
      </c>
      <c r="G25" s="84">
        <v>0</v>
      </c>
      <c r="H25" s="84">
        <v>40735</v>
      </c>
      <c r="I25" s="84">
        <v>68400</v>
      </c>
      <c r="J25" s="82">
        <f t="shared" si="0"/>
        <v>109135</v>
      </c>
      <c r="K25" s="16" t="s">
        <v>589</v>
      </c>
      <c r="M25" s="16" t="s">
        <v>590</v>
      </c>
    </row>
    <row r="26" spans="1:13" x14ac:dyDescent="0.3">
      <c r="A26" s="88" t="s">
        <v>641</v>
      </c>
      <c r="B26" s="79">
        <v>298425</v>
      </c>
      <c r="C26" s="79" t="s">
        <v>632</v>
      </c>
      <c r="D26" s="83">
        <v>5800</v>
      </c>
      <c r="E26" s="84">
        <v>0</v>
      </c>
      <c r="F26" s="84">
        <v>5800</v>
      </c>
      <c r="G26" s="84">
        <v>4000</v>
      </c>
      <c r="H26" s="84">
        <v>0</v>
      </c>
      <c r="I26" s="84">
        <v>1800</v>
      </c>
      <c r="J26" s="82">
        <f t="shared" si="0"/>
        <v>5800</v>
      </c>
      <c r="K26" s="16" t="s">
        <v>589</v>
      </c>
      <c r="M26" s="16" t="s">
        <v>590</v>
      </c>
    </row>
    <row r="27" spans="1:13" x14ac:dyDescent="0.3">
      <c r="A27" s="79" t="s">
        <v>642</v>
      </c>
      <c r="B27" s="79">
        <v>298441</v>
      </c>
      <c r="C27" s="89" t="s">
        <v>643</v>
      </c>
      <c r="D27" s="83">
        <v>74697</v>
      </c>
      <c r="E27" s="84">
        <v>0</v>
      </c>
      <c r="F27" s="84">
        <v>74697</v>
      </c>
      <c r="G27" s="84">
        <v>45112</v>
      </c>
      <c r="H27" s="84">
        <v>3985</v>
      </c>
      <c r="I27" s="84">
        <v>25600</v>
      </c>
      <c r="J27" s="82">
        <f t="shared" si="0"/>
        <v>74697</v>
      </c>
      <c r="K27" s="16" t="s">
        <v>589</v>
      </c>
      <c r="M27" s="16" t="s">
        <v>644</v>
      </c>
    </row>
    <row r="28" spans="1:13" x14ac:dyDescent="0.3">
      <c r="A28" s="79" t="s">
        <v>645</v>
      </c>
      <c r="B28" s="79">
        <v>298531</v>
      </c>
      <c r="C28" s="79" t="s">
        <v>646</v>
      </c>
      <c r="D28" s="83">
        <v>43404</v>
      </c>
      <c r="E28" s="84">
        <v>0</v>
      </c>
      <c r="F28" s="84">
        <v>43404</v>
      </c>
      <c r="G28" s="84">
        <v>4489</v>
      </c>
      <c r="H28" s="84">
        <v>21063</v>
      </c>
      <c r="I28" s="84">
        <v>17852</v>
      </c>
      <c r="J28" s="82">
        <f t="shared" si="0"/>
        <v>43404</v>
      </c>
      <c r="K28" s="16" t="s">
        <v>589</v>
      </c>
      <c r="M28" s="16" t="s">
        <v>590</v>
      </c>
    </row>
    <row r="29" spans="1:13" x14ac:dyDescent="0.3">
      <c r="A29" s="79" t="s">
        <v>647</v>
      </c>
      <c r="B29" s="79">
        <v>849740</v>
      </c>
      <c r="C29" s="79" t="s">
        <v>648</v>
      </c>
      <c r="D29" s="83">
        <v>30400</v>
      </c>
      <c r="E29" s="84">
        <v>0</v>
      </c>
      <c r="F29" s="84">
        <v>30400</v>
      </c>
      <c r="G29" s="84">
        <v>6700</v>
      </c>
      <c r="H29" s="84">
        <v>4400</v>
      </c>
      <c r="I29" s="84">
        <v>19300</v>
      </c>
      <c r="J29" s="82">
        <f t="shared" si="0"/>
        <v>30400</v>
      </c>
      <c r="K29" s="16" t="s">
        <v>589</v>
      </c>
      <c r="M29" s="16" t="s">
        <v>590</v>
      </c>
    </row>
    <row r="30" spans="1:13" x14ac:dyDescent="0.3">
      <c r="A30" s="90" t="s">
        <v>649</v>
      </c>
      <c r="B30" s="90">
        <v>635545</v>
      </c>
      <c r="C30" s="90" t="s">
        <v>650</v>
      </c>
      <c r="D30" s="91">
        <v>65250</v>
      </c>
      <c r="E30" s="92">
        <v>0</v>
      </c>
      <c r="F30" s="92">
        <v>65250</v>
      </c>
      <c r="G30" s="92">
        <v>11607</v>
      </c>
      <c r="H30" s="92">
        <v>18000</v>
      </c>
      <c r="I30" s="92">
        <v>35643</v>
      </c>
      <c r="J30" s="82">
        <f t="shared" si="0"/>
        <v>65250</v>
      </c>
      <c r="K30" s="16" t="s">
        <v>589</v>
      </c>
      <c r="M30" s="16" t="s">
        <v>590</v>
      </c>
    </row>
    <row r="31" spans="1:13" x14ac:dyDescent="0.3">
      <c r="A31" s="93" t="s">
        <v>651</v>
      </c>
      <c r="B31" s="93">
        <v>635553</v>
      </c>
      <c r="C31" s="93" t="s">
        <v>652</v>
      </c>
      <c r="D31" s="94">
        <v>82293</v>
      </c>
      <c r="E31" s="95">
        <v>0</v>
      </c>
      <c r="F31" s="95">
        <v>82293</v>
      </c>
      <c r="G31" s="95">
        <v>10480</v>
      </c>
      <c r="H31" s="95">
        <v>59833</v>
      </c>
      <c r="I31" s="95">
        <v>11980</v>
      </c>
      <c r="J31" s="82">
        <f t="shared" si="0"/>
        <v>82293</v>
      </c>
      <c r="K31" s="16" t="s">
        <v>589</v>
      </c>
      <c r="M31" s="16" t="s">
        <v>590</v>
      </c>
    </row>
    <row r="32" spans="1:13" x14ac:dyDescent="0.3">
      <c r="A32" s="93" t="s">
        <v>653</v>
      </c>
      <c r="B32" s="93">
        <v>297852</v>
      </c>
      <c r="C32" s="93" t="s">
        <v>654</v>
      </c>
      <c r="D32" s="94">
        <v>38938</v>
      </c>
      <c r="E32" s="95">
        <v>0</v>
      </c>
      <c r="F32" s="95">
        <v>38938</v>
      </c>
      <c r="G32" s="95">
        <v>20913</v>
      </c>
      <c r="H32" s="95">
        <v>10025</v>
      </c>
      <c r="I32" s="95">
        <v>8000</v>
      </c>
      <c r="J32" s="82">
        <f t="shared" si="0"/>
        <v>38938</v>
      </c>
      <c r="K32" s="16" t="s">
        <v>589</v>
      </c>
      <c r="M32" s="16" t="s">
        <v>590</v>
      </c>
    </row>
    <row r="33" spans="1:13" x14ac:dyDescent="0.3">
      <c r="A33" s="93" t="s">
        <v>655</v>
      </c>
      <c r="B33" s="93">
        <v>297861</v>
      </c>
      <c r="C33" s="93" t="s">
        <v>656</v>
      </c>
      <c r="D33" s="94">
        <v>270830</v>
      </c>
      <c r="E33" s="95">
        <v>0</v>
      </c>
      <c r="F33" s="95">
        <v>270830</v>
      </c>
      <c r="G33" s="95">
        <v>44533</v>
      </c>
      <c r="H33" s="95">
        <v>103262</v>
      </c>
      <c r="I33" s="95">
        <v>123035</v>
      </c>
      <c r="J33" s="82">
        <f t="shared" si="0"/>
        <v>270830</v>
      </c>
      <c r="K33" s="16" t="s">
        <v>589</v>
      </c>
      <c r="M33" s="16" t="s">
        <v>590</v>
      </c>
    </row>
    <row r="34" spans="1:13" x14ac:dyDescent="0.3">
      <c r="A34" s="93" t="s">
        <v>369</v>
      </c>
      <c r="B34" s="93">
        <v>297534</v>
      </c>
      <c r="C34" s="93" t="s">
        <v>657</v>
      </c>
      <c r="D34" s="94">
        <v>87995</v>
      </c>
      <c r="E34" s="95">
        <v>0</v>
      </c>
      <c r="F34" s="95">
        <v>87995</v>
      </c>
      <c r="G34" s="95">
        <v>12410</v>
      </c>
      <c r="H34" s="95">
        <v>48585</v>
      </c>
      <c r="I34" s="95">
        <v>27000</v>
      </c>
      <c r="J34" s="82">
        <f t="shared" si="0"/>
        <v>87995</v>
      </c>
      <c r="K34" s="16" t="s">
        <v>589</v>
      </c>
      <c r="M34" s="16" t="s">
        <v>590</v>
      </c>
    </row>
    <row r="35" spans="1:13" x14ac:dyDescent="0.3">
      <c r="A35" s="93" t="s">
        <v>658</v>
      </c>
      <c r="B35" s="93">
        <v>298212</v>
      </c>
      <c r="C35" s="93" t="s">
        <v>659</v>
      </c>
      <c r="D35" s="94">
        <v>63113.3</v>
      </c>
      <c r="E35" s="95">
        <v>0</v>
      </c>
      <c r="F35" s="95">
        <v>63113.3</v>
      </c>
      <c r="G35" s="95">
        <v>62464.3</v>
      </c>
      <c r="H35" s="95">
        <v>0</v>
      </c>
      <c r="I35" s="95">
        <v>649</v>
      </c>
      <c r="J35" s="82">
        <f t="shared" si="0"/>
        <v>63113.3</v>
      </c>
      <c r="K35" s="16" t="s">
        <v>589</v>
      </c>
      <c r="M35" s="16" t="s">
        <v>660</v>
      </c>
    </row>
    <row r="36" spans="1:13" x14ac:dyDescent="0.3">
      <c r="A36" s="93" t="s">
        <v>661</v>
      </c>
      <c r="B36" s="93">
        <v>849961</v>
      </c>
      <c r="C36" s="93" t="s">
        <v>662</v>
      </c>
      <c r="D36" s="94">
        <v>14700</v>
      </c>
      <c r="E36" s="95">
        <v>0</v>
      </c>
      <c r="F36" s="95">
        <v>14700</v>
      </c>
      <c r="G36" s="95">
        <v>4000</v>
      </c>
      <c r="H36" s="95">
        <v>0</v>
      </c>
      <c r="I36" s="95">
        <v>10700</v>
      </c>
      <c r="J36" s="82">
        <f t="shared" si="0"/>
        <v>14700</v>
      </c>
      <c r="K36" s="16" t="s">
        <v>589</v>
      </c>
      <c r="M36" s="16" t="s">
        <v>590</v>
      </c>
    </row>
    <row r="37" spans="1:13" x14ac:dyDescent="0.3">
      <c r="A37" s="93" t="s">
        <v>663</v>
      </c>
      <c r="B37" s="93">
        <v>300730</v>
      </c>
      <c r="C37" s="93" t="s">
        <v>664</v>
      </c>
      <c r="D37" s="94">
        <v>50336.9</v>
      </c>
      <c r="E37" s="95">
        <v>0</v>
      </c>
      <c r="F37" s="95">
        <v>50336.9</v>
      </c>
      <c r="G37" s="95">
        <v>13584.9</v>
      </c>
      <c r="H37" s="95">
        <v>0</v>
      </c>
      <c r="I37" s="95">
        <v>36752</v>
      </c>
      <c r="J37" s="82">
        <f t="shared" si="0"/>
        <v>50336.9</v>
      </c>
      <c r="K37" s="96" t="s">
        <v>665</v>
      </c>
      <c r="M37" s="16" t="s">
        <v>660</v>
      </c>
    </row>
    <row r="38" spans="1:13" x14ac:dyDescent="0.3">
      <c r="A38" s="93" t="s">
        <v>666</v>
      </c>
      <c r="B38" s="93">
        <v>299880</v>
      </c>
      <c r="C38" s="93" t="s">
        <v>667</v>
      </c>
      <c r="D38" s="94">
        <v>247814</v>
      </c>
      <c r="E38" s="95">
        <v>0</v>
      </c>
      <c r="F38" s="95">
        <v>247814</v>
      </c>
      <c r="G38" s="95">
        <v>60182</v>
      </c>
      <c r="H38" s="95">
        <v>119652</v>
      </c>
      <c r="I38" s="95">
        <v>67980</v>
      </c>
      <c r="J38" s="82">
        <f t="shared" si="0"/>
        <v>247814</v>
      </c>
      <c r="K38" s="16" t="s">
        <v>589</v>
      </c>
      <c r="M38" s="16" t="s">
        <v>590</v>
      </c>
    </row>
    <row r="39" spans="1:13" x14ac:dyDescent="0.3">
      <c r="A39" s="93" t="s">
        <v>668</v>
      </c>
      <c r="B39" s="93">
        <v>296953</v>
      </c>
      <c r="C39" s="93" t="s">
        <v>669</v>
      </c>
      <c r="D39" s="94">
        <v>98210</v>
      </c>
      <c r="E39" s="95">
        <v>0</v>
      </c>
      <c r="F39" s="95">
        <v>98210</v>
      </c>
      <c r="G39" s="95">
        <v>0</v>
      </c>
      <c r="H39" s="95">
        <v>9700</v>
      </c>
      <c r="I39" s="95">
        <v>88510</v>
      </c>
      <c r="J39" s="82">
        <f t="shared" si="0"/>
        <v>98210</v>
      </c>
      <c r="K39" s="16" t="s">
        <v>589</v>
      </c>
      <c r="M39" s="16" t="s">
        <v>590</v>
      </c>
    </row>
    <row r="40" spans="1:13" x14ac:dyDescent="0.3">
      <c r="A40" s="93" t="s">
        <v>670</v>
      </c>
      <c r="B40" s="93">
        <v>635464</v>
      </c>
      <c r="C40" s="93" t="s">
        <v>671</v>
      </c>
      <c r="D40" s="94">
        <v>41500</v>
      </c>
      <c r="E40" s="95">
        <v>0</v>
      </c>
      <c r="F40" s="95">
        <v>41500</v>
      </c>
      <c r="G40" s="95">
        <v>2500</v>
      </c>
      <c r="H40" s="95">
        <v>19000</v>
      </c>
      <c r="I40" s="95">
        <v>20000</v>
      </c>
      <c r="J40" s="82">
        <f t="shared" si="0"/>
        <v>41500</v>
      </c>
      <c r="K40" s="16" t="s">
        <v>589</v>
      </c>
      <c r="M40" s="16" t="s">
        <v>590</v>
      </c>
    </row>
    <row r="41" spans="1:13" x14ac:dyDescent="0.3">
      <c r="A41" s="93" t="s">
        <v>672</v>
      </c>
      <c r="B41" s="93">
        <v>635456</v>
      </c>
      <c r="C41" s="93" t="s">
        <v>673</v>
      </c>
      <c r="D41" s="94">
        <v>81120</v>
      </c>
      <c r="E41" s="95">
        <v>0</v>
      </c>
      <c r="F41" s="95">
        <v>81120</v>
      </c>
      <c r="G41" s="95">
        <v>27799</v>
      </c>
      <c r="H41" s="95">
        <v>31400</v>
      </c>
      <c r="I41" s="95">
        <v>21921</v>
      </c>
      <c r="J41" s="82">
        <f t="shared" si="0"/>
        <v>81120</v>
      </c>
      <c r="K41" s="16" t="s">
        <v>589</v>
      </c>
      <c r="M41" s="16" t="s">
        <v>590</v>
      </c>
    </row>
    <row r="42" spans="1:13" x14ac:dyDescent="0.3">
      <c r="A42" s="93" t="s">
        <v>674</v>
      </c>
      <c r="B42" s="93">
        <v>600717</v>
      </c>
      <c r="C42" s="93" t="s">
        <v>675</v>
      </c>
      <c r="D42" s="94">
        <v>14230</v>
      </c>
      <c r="E42" s="95">
        <v>0</v>
      </c>
      <c r="F42" s="95">
        <v>14230</v>
      </c>
      <c r="G42" s="95">
        <v>2730</v>
      </c>
      <c r="H42" s="95">
        <v>11500</v>
      </c>
      <c r="I42" s="95">
        <v>0</v>
      </c>
      <c r="J42" s="82">
        <f t="shared" si="0"/>
        <v>14230</v>
      </c>
      <c r="K42" s="86" t="s">
        <v>676</v>
      </c>
      <c r="L42" s="97"/>
      <c r="M42" s="16" t="s">
        <v>590</v>
      </c>
    </row>
    <row r="43" spans="1:13" x14ac:dyDescent="0.3">
      <c r="A43" s="93" t="s">
        <v>677</v>
      </c>
      <c r="B43" s="93">
        <v>298468</v>
      </c>
      <c r="C43" s="93" t="s">
        <v>678</v>
      </c>
      <c r="D43" s="94">
        <v>2582.5</v>
      </c>
      <c r="E43" s="95">
        <v>0</v>
      </c>
      <c r="F43" s="95">
        <v>2582.5</v>
      </c>
      <c r="G43" s="95">
        <v>2582.5</v>
      </c>
      <c r="H43" s="95">
        <v>0</v>
      </c>
      <c r="I43" s="95">
        <v>0</v>
      </c>
      <c r="J43" s="82">
        <f t="shared" si="0"/>
        <v>2582.5</v>
      </c>
      <c r="K43" s="16" t="s">
        <v>589</v>
      </c>
      <c r="M43" s="16" t="s">
        <v>660</v>
      </c>
    </row>
    <row r="44" spans="1:13" x14ac:dyDescent="0.3">
      <c r="A44" s="93" t="s">
        <v>679</v>
      </c>
      <c r="B44" s="93">
        <v>67340474</v>
      </c>
      <c r="C44" s="93" t="s">
        <v>680</v>
      </c>
      <c r="D44" s="94">
        <v>229107.4</v>
      </c>
      <c r="E44" s="95">
        <v>0</v>
      </c>
      <c r="F44" s="95">
        <v>229107.4</v>
      </c>
      <c r="G44" s="95">
        <v>192001.6</v>
      </c>
      <c r="H44" s="95">
        <v>12900.8</v>
      </c>
      <c r="I44" s="95">
        <v>24205</v>
      </c>
      <c r="J44" s="82">
        <f t="shared" si="0"/>
        <v>229107.4</v>
      </c>
      <c r="K44" s="16" t="s">
        <v>589</v>
      </c>
      <c r="M44" s="16" t="s">
        <v>644</v>
      </c>
    </row>
    <row r="45" spans="1:13" x14ac:dyDescent="0.3">
      <c r="A45" s="93" t="s">
        <v>681</v>
      </c>
      <c r="B45" s="93">
        <v>298328</v>
      </c>
      <c r="C45" s="93" t="s">
        <v>682</v>
      </c>
      <c r="D45" s="94">
        <v>52800</v>
      </c>
      <c r="E45" s="95">
        <v>0</v>
      </c>
      <c r="F45" s="95">
        <v>52800</v>
      </c>
      <c r="G45" s="95">
        <v>9300</v>
      </c>
      <c r="H45" s="95">
        <v>17500</v>
      </c>
      <c r="I45" s="95">
        <v>26000</v>
      </c>
      <c r="J45" s="82">
        <f t="shared" si="0"/>
        <v>52800</v>
      </c>
      <c r="K45" s="16" t="s">
        <v>589</v>
      </c>
      <c r="M45" s="16" t="s">
        <v>590</v>
      </c>
    </row>
    <row r="46" spans="1:13" x14ac:dyDescent="0.3">
      <c r="A46" s="93" t="s">
        <v>683</v>
      </c>
      <c r="B46" s="93">
        <v>298450</v>
      </c>
      <c r="C46" s="93" t="s">
        <v>684</v>
      </c>
      <c r="D46" s="94">
        <v>95516</v>
      </c>
      <c r="E46" s="95">
        <v>0</v>
      </c>
      <c r="F46" s="95">
        <v>95516</v>
      </c>
      <c r="G46" s="95">
        <v>5385</v>
      </c>
      <c r="H46" s="95">
        <v>44131</v>
      </c>
      <c r="I46" s="95">
        <v>46000</v>
      </c>
      <c r="J46" s="82">
        <f t="shared" si="0"/>
        <v>95516</v>
      </c>
      <c r="K46" s="96" t="s">
        <v>665</v>
      </c>
      <c r="M46" s="16" t="s">
        <v>590</v>
      </c>
    </row>
    <row r="47" spans="1:13" x14ac:dyDescent="0.3">
      <c r="A47" s="98" t="s">
        <v>685</v>
      </c>
      <c r="B47" s="98">
        <v>848441</v>
      </c>
      <c r="C47" s="98" t="s">
        <v>686</v>
      </c>
      <c r="D47" s="99">
        <v>17435</v>
      </c>
      <c r="E47" s="99"/>
      <c r="F47" s="99"/>
      <c r="G47" s="99">
        <v>3402</v>
      </c>
      <c r="H47" s="99">
        <v>5033</v>
      </c>
      <c r="I47" s="99">
        <v>6000</v>
      </c>
      <c r="J47" s="100">
        <f t="shared" si="0"/>
        <v>14435</v>
      </c>
      <c r="K47" s="96" t="s">
        <v>687</v>
      </c>
      <c r="M47" s="16" t="s">
        <v>590</v>
      </c>
    </row>
    <row r="48" spans="1:13" x14ac:dyDescent="0.3">
      <c r="A48" s="93" t="s">
        <v>688</v>
      </c>
      <c r="B48" s="93">
        <v>295906</v>
      </c>
      <c r="C48" s="101" t="s">
        <v>689</v>
      </c>
      <c r="D48" s="94">
        <v>20358</v>
      </c>
      <c r="E48" s="95">
        <v>0</v>
      </c>
      <c r="F48" s="95">
        <v>20358</v>
      </c>
      <c r="G48" s="95">
        <v>0</v>
      </c>
      <c r="H48" s="95">
        <v>8690</v>
      </c>
      <c r="I48" s="95">
        <v>11668</v>
      </c>
      <c r="J48" s="82">
        <f t="shared" si="0"/>
        <v>20358</v>
      </c>
      <c r="K48" s="86" t="s">
        <v>690</v>
      </c>
      <c r="M48" s="16" t="s">
        <v>590</v>
      </c>
    </row>
    <row r="49" spans="1:14" x14ac:dyDescent="0.3">
      <c r="A49" s="93" t="s">
        <v>691</v>
      </c>
      <c r="B49" s="93">
        <v>298077</v>
      </c>
      <c r="C49" s="93" t="s">
        <v>692</v>
      </c>
      <c r="D49" s="94">
        <v>231519</v>
      </c>
      <c r="E49" s="95">
        <v>0</v>
      </c>
      <c r="F49" s="95">
        <v>231519</v>
      </c>
      <c r="G49" s="95">
        <v>37118</v>
      </c>
      <c r="H49" s="95">
        <v>66177</v>
      </c>
      <c r="I49" s="95">
        <v>128224</v>
      </c>
      <c r="J49" s="82">
        <f t="shared" si="0"/>
        <v>231519</v>
      </c>
      <c r="K49" s="16" t="s">
        <v>589</v>
      </c>
      <c r="M49" s="16" t="s">
        <v>590</v>
      </c>
    </row>
    <row r="50" spans="1:14" x14ac:dyDescent="0.3">
      <c r="D50" s="82">
        <f>SUM(D2:D49)</f>
        <v>2928540.3</v>
      </c>
      <c r="E50" s="82"/>
      <c r="F50" s="82"/>
      <c r="G50" s="82"/>
      <c r="H50" s="82"/>
      <c r="I50" s="82"/>
      <c r="J50" s="82">
        <f t="shared" si="0"/>
        <v>0</v>
      </c>
    </row>
    <row r="51" spans="1:14" x14ac:dyDescent="0.3">
      <c r="A51" s="93" t="s">
        <v>693</v>
      </c>
      <c r="B51" s="93">
        <v>297755</v>
      </c>
      <c r="C51" s="93" t="s">
        <v>694</v>
      </c>
      <c r="D51" s="95">
        <v>94780</v>
      </c>
      <c r="E51" s="95">
        <v>0</v>
      </c>
      <c r="F51" s="95">
        <v>94780</v>
      </c>
      <c r="G51" s="95">
        <v>68850</v>
      </c>
      <c r="H51" s="95">
        <v>3230</v>
      </c>
      <c r="I51" s="95">
        <v>22700</v>
      </c>
      <c r="J51" s="82">
        <f t="shared" si="0"/>
        <v>94780</v>
      </c>
      <c r="K51" s="102" t="s">
        <v>695</v>
      </c>
      <c r="M51" s="16" t="s">
        <v>590</v>
      </c>
    </row>
    <row r="52" spans="1:14" x14ac:dyDescent="0.3">
      <c r="A52" s="93" t="s">
        <v>696</v>
      </c>
      <c r="B52" s="93">
        <v>299839</v>
      </c>
      <c r="C52" s="93" t="s">
        <v>697</v>
      </c>
      <c r="D52" s="95">
        <v>79410</v>
      </c>
      <c r="E52" s="95">
        <v>0</v>
      </c>
      <c r="F52" s="95">
        <v>79410</v>
      </c>
      <c r="G52" s="95">
        <v>46510</v>
      </c>
      <c r="H52" s="95">
        <v>32900</v>
      </c>
      <c r="I52" s="95">
        <v>0</v>
      </c>
      <c r="J52" s="82">
        <f t="shared" si="0"/>
        <v>79410</v>
      </c>
      <c r="K52" s="16" t="s">
        <v>589</v>
      </c>
      <c r="M52" s="16" t="s">
        <v>590</v>
      </c>
    </row>
    <row r="53" spans="1:14" x14ac:dyDescent="0.3">
      <c r="A53" s="93" t="s">
        <v>698</v>
      </c>
      <c r="B53" s="93">
        <v>535940</v>
      </c>
      <c r="C53" s="93" t="s">
        <v>699</v>
      </c>
      <c r="D53" s="95">
        <v>4005</v>
      </c>
      <c r="E53" s="95">
        <v>0</v>
      </c>
      <c r="F53" s="95">
        <v>4005</v>
      </c>
      <c r="G53" s="95">
        <v>2401</v>
      </c>
      <c r="H53" s="95">
        <v>1604</v>
      </c>
      <c r="I53" s="95">
        <v>0</v>
      </c>
      <c r="J53" s="82">
        <f t="shared" si="0"/>
        <v>4005</v>
      </c>
      <c r="K53" s="16" t="s">
        <v>589</v>
      </c>
      <c r="M53" s="16" t="s">
        <v>590</v>
      </c>
    </row>
    <row r="54" spans="1:14" x14ac:dyDescent="0.3">
      <c r="A54" s="93" t="s">
        <v>700</v>
      </c>
      <c r="B54" s="93">
        <v>297488</v>
      </c>
      <c r="C54" s="93" t="s">
        <v>701</v>
      </c>
      <c r="D54" s="95">
        <v>200000</v>
      </c>
      <c r="E54" s="95">
        <v>0</v>
      </c>
      <c r="F54" s="95">
        <v>200000</v>
      </c>
      <c r="G54" s="95">
        <v>50000</v>
      </c>
      <c r="H54" s="95">
        <v>50000</v>
      </c>
      <c r="I54" s="95">
        <v>100000</v>
      </c>
      <c r="J54" s="82">
        <f t="shared" si="0"/>
        <v>200000</v>
      </c>
      <c r="K54" s="16" t="s">
        <v>589</v>
      </c>
    </row>
    <row r="55" spans="1:14" x14ac:dyDescent="0.3">
      <c r="A55" s="93" t="s">
        <v>702</v>
      </c>
      <c r="B55" s="93">
        <v>300063</v>
      </c>
      <c r="C55" s="93" t="s">
        <v>703</v>
      </c>
      <c r="D55" s="95">
        <v>493000</v>
      </c>
      <c r="E55" s="95">
        <v>0</v>
      </c>
      <c r="F55" s="95">
        <v>493000</v>
      </c>
      <c r="G55" s="95">
        <v>458500</v>
      </c>
      <c r="H55" s="95">
        <v>14500</v>
      </c>
      <c r="I55" s="95">
        <v>20000</v>
      </c>
      <c r="J55" s="82">
        <f t="shared" si="0"/>
        <v>493000</v>
      </c>
      <c r="K55" s="16" t="s">
        <v>589</v>
      </c>
    </row>
    <row r="56" spans="1:14" x14ac:dyDescent="0.3">
      <c r="A56" s="93" t="s">
        <v>704</v>
      </c>
      <c r="B56" s="93">
        <v>296015</v>
      </c>
      <c r="C56" s="93" t="s">
        <v>705</v>
      </c>
      <c r="D56" s="95">
        <v>21697.05</v>
      </c>
      <c r="E56" s="95">
        <v>0</v>
      </c>
      <c r="F56" s="95">
        <v>21697.05</v>
      </c>
      <c r="G56" s="95">
        <v>20526.95</v>
      </c>
      <c r="H56" s="95">
        <v>1170.0999999999999</v>
      </c>
      <c r="I56" s="95">
        <v>0</v>
      </c>
      <c r="J56" s="82">
        <f t="shared" si="0"/>
        <v>21697.05</v>
      </c>
      <c r="K56" s="96" t="s">
        <v>706</v>
      </c>
    </row>
    <row r="57" spans="1:14" x14ac:dyDescent="0.3">
      <c r="A57" s="93" t="s">
        <v>707</v>
      </c>
      <c r="B57" s="93">
        <v>494232</v>
      </c>
      <c r="C57" s="93" t="s">
        <v>708</v>
      </c>
      <c r="D57" s="95">
        <v>20000</v>
      </c>
      <c r="E57" s="95">
        <v>0</v>
      </c>
      <c r="F57" s="95">
        <v>20000</v>
      </c>
      <c r="G57" s="95">
        <v>5000</v>
      </c>
      <c r="H57" s="95">
        <v>15000</v>
      </c>
      <c r="I57" s="95">
        <v>0</v>
      </c>
      <c r="J57" s="82">
        <f t="shared" si="0"/>
        <v>20000</v>
      </c>
      <c r="K57" s="16" t="s">
        <v>589</v>
      </c>
    </row>
    <row r="58" spans="1:14" x14ac:dyDescent="0.3">
      <c r="A58" s="93" t="s">
        <v>709</v>
      </c>
      <c r="B58" s="93">
        <v>296201</v>
      </c>
      <c r="C58" s="93" t="s">
        <v>710</v>
      </c>
      <c r="D58" s="95">
        <v>29300</v>
      </c>
      <c r="E58" s="95">
        <v>0</v>
      </c>
      <c r="F58" s="95">
        <v>29300</v>
      </c>
      <c r="G58" s="95">
        <v>2600</v>
      </c>
      <c r="H58" s="95">
        <v>16200</v>
      </c>
      <c r="I58" s="95">
        <v>10500</v>
      </c>
      <c r="J58" s="82">
        <f t="shared" si="0"/>
        <v>29300</v>
      </c>
      <c r="K58" s="86" t="s">
        <v>711</v>
      </c>
    </row>
    <row r="59" spans="1:14" x14ac:dyDescent="0.3">
      <c r="A59" s="93" t="s">
        <v>712</v>
      </c>
      <c r="B59" s="93">
        <v>298221</v>
      </c>
      <c r="C59" s="93" t="s">
        <v>713</v>
      </c>
      <c r="D59" s="95">
        <v>135000</v>
      </c>
      <c r="E59" s="95">
        <v>0</v>
      </c>
      <c r="F59" s="95">
        <v>135000</v>
      </c>
      <c r="G59" s="95">
        <v>26244</v>
      </c>
      <c r="H59" s="95">
        <v>67211</v>
      </c>
      <c r="I59" s="95">
        <v>41545</v>
      </c>
      <c r="J59" s="82">
        <f t="shared" si="0"/>
        <v>135000</v>
      </c>
      <c r="K59" s="16" t="s">
        <v>589</v>
      </c>
    </row>
    <row r="60" spans="1:14" x14ac:dyDescent="0.3">
      <c r="A60" s="93" t="s">
        <v>714</v>
      </c>
      <c r="B60" s="93">
        <v>297585</v>
      </c>
      <c r="C60" s="93" t="s">
        <v>715</v>
      </c>
      <c r="D60" s="95">
        <v>416937</v>
      </c>
      <c r="E60" s="95">
        <v>58000</v>
      </c>
      <c r="F60" s="95">
        <v>358937</v>
      </c>
      <c r="G60" s="95">
        <v>49700</v>
      </c>
      <c r="H60" s="95">
        <v>161737</v>
      </c>
      <c r="I60" s="95">
        <v>205500</v>
      </c>
      <c r="J60" s="82">
        <f t="shared" si="0"/>
        <v>416937</v>
      </c>
      <c r="K60" s="16" t="s">
        <v>589</v>
      </c>
    </row>
    <row r="61" spans="1:14" ht="18" customHeight="1" x14ac:dyDescent="0.3">
      <c r="A61" s="93" t="s">
        <v>716</v>
      </c>
      <c r="B61" s="93">
        <v>298263</v>
      </c>
      <c r="C61" s="93" t="s">
        <v>717</v>
      </c>
      <c r="D61" s="103">
        <v>37096</v>
      </c>
      <c r="E61" s="93">
        <v>17500</v>
      </c>
      <c r="F61" s="93">
        <v>19596</v>
      </c>
      <c r="G61" s="93">
        <v>12480</v>
      </c>
      <c r="H61" s="93">
        <v>24616</v>
      </c>
      <c r="I61" s="93">
        <v>0</v>
      </c>
      <c r="J61" s="104">
        <f t="shared" si="0"/>
        <v>37096</v>
      </c>
      <c r="K61" s="105" t="s">
        <v>718</v>
      </c>
      <c r="L61" s="106"/>
      <c r="M61" s="106"/>
      <c r="N61" s="106"/>
    </row>
    <row r="62" spans="1:14" x14ac:dyDescent="0.3">
      <c r="A62" s="93" t="s">
        <v>719</v>
      </c>
      <c r="B62" s="93">
        <v>300560</v>
      </c>
      <c r="C62" s="93" t="s">
        <v>720</v>
      </c>
      <c r="D62" s="93">
        <v>35890</v>
      </c>
      <c r="E62" s="93">
        <v>0</v>
      </c>
      <c r="F62" s="93">
        <v>35890</v>
      </c>
      <c r="G62" s="93">
        <v>15023</v>
      </c>
      <c r="H62" s="93">
        <v>9420</v>
      </c>
      <c r="I62" s="93">
        <v>11447</v>
      </c>
      <c r="J62" s="82">
        <f t="shared" si="0"/>
        <v>35890</v>
      </c>
      <c r="K62" s="16" t="s">
        <v>589</v>
      </c>
    </row>
    <row r="63" spans="1:14" x14ac:dyDescent="0.3">
      <c r="A63" s="98" t="s">
        <v>721</v>
      </c>
      <c r="B63" s="98">
        <v>296317</v>
      </c>
      <c r="C63" s="98"/>
      <c r="D63" s="98">
        <v>75561</v>
      </c>
      <c r="E63" s="98">
        <v>44138</v>
      </c>
      <c r="F63" s="98">
        <v>31378</v>
      </c>
      <c r="G63" s="98">
        <v>25407</v>
      </c>
      <c r="H63" s="98">
        <v>46454</v>
      </c>
      <c r="I63" s="98">
        <v>3700</v>
      </c>
      <c r="J63" s="100">
        <f t="shared" si="0"/>
        <v>75561</v>
      </c>
      <c r="K63" s="96" t="s">
        <v>722</v>
      </c>
    </row>
    <row r="64" spans="1:14" x14ac:dyDescent="0.3">
      <c r="A64" s="93" t="s">
        <v>723</v>
      </c>
      <c r="B64" s="93">
        <v>600661</v>
      </c>
      <c r="C64" s="93" t="s">
        <v>724</v>
      </c>
      <c r="D64" s="93">
        <v>31479</v>
      </c>
      <c r="E64" s="93">
        <v>0</v>
      </c>
      <c r="F64" s="93">
        <v>31479</v>
      </c>
      <c r="G64" s="93">
        <v>4987</v>
      </c>
      <c r="H64" s="93">
        <v>7992</v>
      </c>
      <c r="I64" s="93">
        <v>18500</v>
      </c>
      <c r="J64" s="82">
        <f t="shared" si="0"/>
        <v>31479</v>
      </c>
      <c r="K64" s="16" t="s">
        <v>589</v>
      </c>
    </row>
    <row r="65" spans="1:14" x14ac:dyDescent="0.3">
      <c r="A65" s="93" t="s">
        <v>725</v>
      </c>
      <c r="B65" s="107">
        <v>298514</v>
      </c>
      <c r="C65" s="107" t="s">
        <v>726</v>
      </c>
      <c r="D65" s="93">
        <v>7600</v>
      </c>
      <c r="E65" s="93">
        <v>0</v>
      </c>
      <c r="F65" s="93">
        <v>7600</v>
      </c>
      <c r="G65" s="93">
        <v>2400</v>
      </c>
      <c r="H65" s="93">
        <v>5200</v>
      </c>
      <c r="I65" s="93">
        <v>0</v>
      </c>
      <c r="J65" s="16">
        <f t="shared" si="0"/>
        <v>7600</v>
      </c>
      <c r="K65" s="96" t="s">
        <v>727</v>
      </c>
    </row>
    <row r="66" spans="1:14" x14ac:dyDescent="0.3">
      <c r="A66" s="93" t="s">
        <v>728</v>
      </c>
      <c r="B66" s="93">
        <v>297313</v>
      </c>
      <c r="C66" s="93" t="s">
        <v>729</v>
      </c>
      <c r="D66" s="93">
        <v>5497</v>
      </c>
      <c r="E66" s="93">
        <v>0</v>
      </c>
      <c r="F66" s="93">
        <v>5497</v>
      </c>
      <c r="G66" s="93">
        <v>3577</v>
      </c>
      <c r="H66" s="93">
        <v>1920</v>
      </c>
      <c r="I66" s="93">
        <v>0</v>
      </c>
      <c r="J66" s="16">
        <f t="shared" si="0"/>
        <v>5497</v>
      </c>
      <c r="K66" s="86" t="s">
        <v>589</v>
      </c>
    </row>
    <row r="67" spans="1:14" x14ac:dyDescent="0.3">
      <c r="A67" s="93" t="s">
        <v>730</v>
      </c>
      <c r="B67" s="93">
        <v>297313</v>
      </c>
      <c r="C67" s="93" t="s">
        <v>729</v>
      </c>
      <c r="D67" s="93">
        <v>77743</v>
      </c>
      <c r="E67" s="93">
        <v>0</v>
      </c>
      <c r="F67" s="93">
        <v>77743</v>
      </c>
      <c r="G67" s="93">
        <v>22141</v>
      </c>
      <c r="H67" s="93">
        <v>55602</v>
      </c>
      <c r="I67" s="93">
        <v>0</v>
      </c>
      <c r="J67" s="16">
        <f t="shared" ref="J67:J79" si="1">SUM(G67:I67)</f>
        <v>77743</v>
      </c>
      <c r="K67" s="86" t="s">
        <v>589</v>
      </c>
    </row>
    <row r="68" spans="1:14" x14ac:dyDescent="0.3">
      <c r="A68" s="93" t="s">
        <v>731</v>
      </c>
      <c r="B68" s="93">
        <v>297313</v>
      </c>
      <c r="C68" s="93" t="s">
        <v>729</v>
      </c>
      <c r="D68" s="93">
        <v>13000</v>
      </c>
      <c r="E68" s="93">
        <v>0</v>
      </c>
      <c r="F68" s="93">
        <v>13000</v>
      </c>
      <c r="G68" s="93">
        <v>1000</v>
      </c>
      <c r="H68" s="93">
        <v>12000</v>
      </c>
      <c r="I68" s="93">
        <v>0</v>
      </c>
      <c r="J68" s="16">
        <f t="shared" si="1"/>
        <v>13000</v>
      </c>
      <c r="K68" s="86" t="s">
        <v>589</v>
      </c>
    </row>
    <row r="69" spans="1:14" x14ac:dyDescent="0.3">
      <c r="A69" s="93" t="s">
        <v>732</v>
      </c>
      <c r="B69" s="93">
        <v>297313</v>
      </c>
      <c r="C69" s="93" t="s">
        <v>729</v>
      </c>
      <c r="D69" s="93">
        <v>19425</v>
      </c>
      <c r="E69" s="93">
        <v>0</v>
      </c>
      <c r="F69" s="93">
        <v>19425</v>
      </c>
      <c r="G69" s="93">
        <v>2425</v>
      </c>
      <c r="H69" s="93">
        <v>1400</v>
      </c>
      <c r="I69" s="93">
        <v>15600</v>
      </c>
      <c r="J69" s="16">
        <f t="shared" si="1"/>
        <v>19425</v>
      </c>
      <c r="K69" s="86" t="s">
        <v>589</v>
      </c>
    </row>
    <row r="70" spans="1:14" x14ac:dyDescent="0.3">
      <c r="A70" s="108" t="s">
        <v>733</v>
      </c>
      <c r="B70" s="93">
        <v>300870</v>
      </c>
      <c r="C70" s="93" t="s">
        <v>734</v>
      </c>
      <c r="D70" s="103">
        <v>14230</v>
      </c>
      <c r="E70" s="93">
        <v>0</v>
      </c>
      <c r="F70" s="93">
        <v>14230</v>
      </c>
      <c r="G70" s="93">
        <v>6400</v>
      </c>
      <c r="H70" s="93">
        <v>4300</v>
      </c>
      <c r="I70" s="93">
        <v>3530</v>
      </c>
      <c r="J70" s="109">
        <f t="shared" si="1"/>
        <v>14230</v>
      </c>
      <c r="K70" s="110" t="s">
        <v>735</v>
      </c>
    </row>
    <row r="71" spans="1:14" x14ac:dyDescent="0.3">
      <c r="A71" s="93" t="s">
        <v>736</v>
      </c>
      <c r="B71" s="93">
        <v>848514</v>
      </c>
      <c r="C71" s="93" t="s">
        <v>737</v>
      </c>
      <c r="D71" s="93">
        <v>77856</v>
      </c>
      <c r="E71" s="93">
        <v>0</v>
      </c>
      <c r="F71" s="93">
        <v>77856</v>
      </c>
      <c r="G71" s="93">
        <v>3500</v>
      </c>
      <c r="H71" s="93">
        <v>21356</v>
      </c>
      <c r="I71" s="93">
        <v>53000</v>
      </c>
      <c r="J71" s="16">
        <f t="shared" si="1"/>
        <v>77856</v>
      </c>
      <c r="K71" s="16" t="s">
        <v>589</v>
      </c>
    </row>
    <row r="72" spans="1:14" x14ac:dyDescent="0.3">
      <c r="A72" s="93" t="s">
        <v>738</v>
      </c>
      <c r="B72" s="93">
        <v>64629929</v>
      </c>
      <c r="C72" s="93" t="s">
        <v>739</v>
      </c>
      <c r="D72" s="93">
        <v>5000</v>
      </c>
      <c r="E72" s="93">
        <v>0</v>
      </c>
      <c r="F72" s="93">
        <v>5000</v>
      </c>
      <c r="G72" s="93">
        <v>4300</v>
      </c>
      <c r="H72" s="93">
        <v>700</v>
      </c>
      <c r="I72" s="93">
        <v>0</v>
      </c>
      <c r="J72" s="16">
        <f t="shared" si="1"/>
        <v>5000</v>
      </c>
      <c r="K72" s="86" t="s">
        <v>589</v>
      </c>
    </row>
    <row r="73" spans="1:14" x14ac:dyDescent="0.3">
      <c r="A73" s="93" t="s">
        <v>740</v>
      </c>
      <c r="B73" s="93">
        <v>297437</v>
      </c>
      <c r="C73" s="93" t="s">
        <v>741</v>
      </c>
      <c r="D73" s="93">
        <v>88000</v>
      </c>
      <c r="E73" s="93">
        <v>0</v>
      </c>
      <c r="F73" s="93">
        <v>88000</v>
      </c>
      <c r="G73" s="93">
        <v>42000</v>
      </c>
      <c r="H73" s="93">
        <v>10000</v>
      </c>
      <c r="I73" s="93">
        <v>36000</v>
      </c>
      <c r="J73" s="16">
        <f t="shared" si="1"/>
        <v>88000</v>
      </c>
      <c r="K73" s="86" t="s">
        <v>589</v>
      </c>
    </row>
    <row r="74" spans="1:14" x14ac:dyDescent="0.3">
      <c r="A74" s="93" t="s">
        <v>742</v>
      </c>
      <c r="B74" s="93">
        <v>600792</v>
      </c>
      <c r="C74" s="93" t="s">
        <v>743</v>
      </c>
      <c r="D74" s="93">
        <v>2280</v>
      </c>
      <c r="E74" s="93">
        <v>0</v>
      </c>
      <c r="F74" s="93">
        <v>2280</v>
      </c>
      <c r="G74" s="93">
        <v>938</v>
      </c>
      <c r="H74" s="93">
        <v>1342</v>
      </c>
      <c r="I74" s="93">
        <v>0</v>
      </c>
      <c r="J74" s="16">
        <f t="shared" si="1"/>
        <v>2280</v>
      </c>
      <c r="K74" s="86" t="s">
        <v>589</v>
      </c>
    </row>
    <row r="75" spans="1:14" x14ac:dyDescent="0.3">
      <c r="A75" s="93" t="s">
        <v>744</v>
      </c>
      <c r="B75" s="93">
        <v>298484</v>
      </c>
      <c r="C75" s="93" t="s">
        <v>745</v>
      </c>
      <c r="D75" s="93">
        <v>92546.3</v>
      </c>
      <c r="E75" s="93">
        <v>50000</v>
      </c>
      <c r="F75" s="93">
        <v>42546.3</v>
      </c>
      <c r="G75" s="93">
        <v>6772.5</v>
      </c>
      <c r="H75" s="103">
        <v>83273.8</v>
      </c>
      <c r="I75" s="93">
        <v>2500</v>
      </c>
      <c r="J75" s="16">
        <f t="shared" si="1"/>
        <v>92546.3</v>
      </c>
      <c r="K75" s="102" t="s">
        <v>746</v>
      </c>
    </row>
    <row r="76" spans="1:14" x14ac:dyDescent="0.3">
      <c r="D76" s="82">
        <f>SUM(D51:D75)</f>
        <v>2077332.35</v>
      </c>
      <c r="J76" s="16">
        <f t="shared" si="1"/>
        <v>0</v>
      </c>
    </row>
    <row r="77" spans="1:14" x14ac:dyDescent="0.3">
      <c r="A77" s="111" t="s">
        <v>747</v>
      </c>
      <c r="B77" s="111"/>
      <c r="C77" s="111" t="s">
        <v>748</v>
      </c>
      <c r="D77" s="112">
        <v>19425</v>
      </c>
      <c r="E77" s="112">
        <v>19425</v>
      </c>
      <c r="F77" s="112">
        <v>0</v>
      </c>
      <c r="G77" s="112">
        <v>2425</v>
      </c>
      <c r="H77" s="112">
        <v>1400</v>
      </c>
      <c r="I77" s="112">
        <v>15600</v>
      </c>
      <c r="J77" s="113">
        <f t="shared" si="1"/>
        <v>19425</v>
      </c>
      <c r="K77" s="114" t="s">
        <v>749</v>
      </c>
      <c r="L77" s="115"/>
      <c r="M77" s="115"/>
      <c r="N77" s="115"/>
    </row>
    <row r="78" spans="1:14" x14ac:dyDescent="0.3">
      <c r="A78" s="111" t="s">
        <v>750</v>
      </c>
      <c r="B78" s="111">
        <v>298263</v>
      </c>
      <c r="C78" s="111" t="s">
        <v>717</v>
      </c>
      <c r="D78" s="111">
        <v>28824</v>
      </c>
      <c r="E78" s="111">
        <v>0</v>
      </c>
      <c r="F78" s="111">
        <v>28824</v>
      </c>
      <c r="G78" s="111">
        <v>1000</v>
      </c>
      <c r="H78" s="111">
        <v>2511</v>
      </c>
      <c r="I78" s="111">
        <v>0</v>
      </c>
      <c r="J78" s="113">
        <f t="shared" si="1"/>
        <v>3511</v>
      </c>
      <c r="K78" s="116" t="s">
        <v>751</v>
      </c>
      <c r="L78" s="117"/>
      <c r="M78" s="117"/>
      <c r="N78" s="117"/>
    </row>
    <row r="79" spans="1:14" x14ac:dyDescent="0.3">
      <c r="A79" s="118" t="s">
        <v>752</v>
      </c>
      <c r="B79" s="93">
        <v>300411</v>
      </c>
      <c r="C79" s="93" t="s">
        <v>753</v>
      </c>
      <c r="D79" s="95">
        <v>223850</v>
      </c>
      <c r="E79" s="95">
        <v>0</v>
      </c>
      <c r="F79" s="95">
        <v>223850</v>
      </c>
      <c r="G79" s="95">
        <v>160000</v>
      </c>
      <c r="H79" s="95">
        <v>55450</v>
      </c>
      <c r="I79" s="95">
        <v>8400</v>
      </c>
      <c r="J79" s="82">
        <f t="shared" si="1"/>
        <v>223850</v>
      </c>
      <c r="K79" s="119" t="s">
        <v>754</v>
      </c>
    </row>
  </sheetData>
  <pageMargins left="0.7" right="0.7" top="0.75" bottom="0.75" header="0.3" footer="0.3"/>
  <headerFooter>
    <oddFooter>&amp;L_x000D_&amp;1#&amp;"Calibri"&amp;9&amp;K000000 Klasifikace informací: Neveřejné</oddFooter>
  </headerFooter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DF972F0AC7B0458AB9639462FF1CA0" ma:contentTypeVersion="18" ma:contentTypeDescription="Create a new document." ma:contentTypeScope="" ma:versionID="b260cb64639ceb78478034316b582699">
  <xsd:schema xmlns:xsd="http://www.w3.org/2001/XMLSchema" xmlns:xs="http://www.w3.org/2001/XMLSchema" xmlns:p="http://schemas.microsoft.com/office/2006/metadata/properties" xmlns:ns2="1c884cfb-4f2a-45da-9f70-0953090e4289" xmlns:ns3="8e6f025c-7295-448f-97b5-2da47159e6bb" targetNamespace="http://schemas.microsoft.com/office/2006/metadata/properties" ma:root="true" ma:fieldsID="af398bf5ba7692f29965fc543bfe12ec" ns2:_="" ns3:_="">
    <xsd:import namespace="1c884cfb-4f2a-45da-9f70-0953090e4289"/>
    <xsd:import namespace="8e6f025c-7295-448f-97b5-2da47159e6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884cfb-4f2a-45da-9f70-0953090e42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8b36011f-fa83-4881-9f6b-75cac07ef4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f025c-7295-448f-97b5-2da47159e6bb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5f2ddbb-c388-4170-9128-f14bda099344}" ma:internalName="TaxCatchAll" ma:showField="CatchAllData" ma:web="8e6f025c-7295-448f-97b5-2da47159e6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c884cfb-4f2a-45da-9f70-0953090e4289">
      <Terms xmlns="http://schemas.microsoft.com/office/infopath/2007/PartnerControls"/>
    </lcf76f155ced4ddcb4097134ff3c332f>
    <TaxCatchAll xmlns="8e6f025c-7295-448f-97b5-2da47159e6bb" xsi:nil="true"/>
  </documentManagement>
</p:properties>
</file>

<file path=customXml/itemProps1.xml><?xml version="1.0" encoding="utf-8"?>
<ds:datastoreItem xmlns:ds="http://schemas.openxmlformats.org/officeDocument/2006/customXml" ds:itemID="{05B99892-82DA-4D63-8128-FFA312990AAC}"/>
</file>

<file path=customXml/itemProps2.xml><?xml version="1.0" encoding="utf-8"?>
<ds:datastoreItem xmlns:ds="http://schemas.openxmlformats.org/officeDocument/2006/customXml" ds:itemID="{45D04E59-DC30-41A2-9C7C-90D0C19E7D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2F86B3-E9EE-481F-8DE9-33500AE393EE}">
  <ds:schemaRefs>
    <ds:schemaRef ds:uri="http://schemas.microsoft.com/office/2006/metadata/properties"/>
    <ds:schemaRef ds:uri="http://schemas.microsoft.com/office/infopath/2007/PartnerControls"/>
    <ds:schemaRef ds:uri="1c884cfb-4f2a-45da-9f70-0953090e4289"/>
    <ds:schemaRef ds:uri="8e6f025c-7295-448f-97b5-2da47159e6b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2</vt:i4>
      </vt:variant>
    </vt:vector>
  </HeadingPairs>
  <TitlesOfParts>
    <vt:vector size="7" baseType="lpstr">
      <vt:lpstr>Příloha</vt:lpstr>
      <vt:lpstr>číselník obcí (2)</vt:lpstr>
      <vt:lpstr>Příloha abecedně</vt:lpstr>
      <vt:lpstr>číselník obcí</vt:lpstr>
      <vt:lpstr>ŽÁDOSTI ke stavu přílohy</vt:lpstr>
      <vt:lpstr>Příloha!Názvy_tisku</vt:lpstr>
      <vt:lpstr>'Příloha abecedně'!Názvy_tisku</vt:lpstr>
    </vt:vector>
  </TitlesOfParts>
  <Manager/>
  <Company>KUMSK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Hiltavský Martin</dc:creator>
  <cp:keywords/>
  <dc:description/>
  <cp:lastModifiedBy>Zemanová Zuzana</cp:lastModifiedBy>
  <cp:revision/>
  <dcterms:created xsi:type="dcterms:W3CDTF">2018-10-15T11:36:48Z</dcterms:created>
  <dcterms:modified xsi:type="dcterms:W3CDTF">2024-11-15T10:45:41Z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2022-04-26T07:13:16Z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e1ade0ac-eeb5-4321-b346-64ae742ef972</vt:lpwstr>
  </property>
  <property fmtid="{D5CDD505-2E9C-101B-9397-08002B2CF9AE}" pid="8" name="MSIP_Label_63ff9749-f68b-40ec-aa05-229831920469_ContentBits">
    <vt:lpwstr>2</vt:lpwstr>
  </property>
  <property fmtid="{D5CDD505-2E9C-101B-9397-08002B2CF9AE}" pid="9" name="ContentTypeId">
    <vt:lpwstr>0x010100D6DF972F0AC7B0458AB9639462FF1CA0</vt:lpwstr>
  </property>
  <property fmtid="{D5CDD505-2E9C-101B-9397-08002B2CF9AE}" pid="10" name="MediaServiceImageTags">
    <vt:lpwstr/>
  </property>
</Properties>
</file>