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Odd.I/Shared Documents/General/_N/Dotace/DVA 2024/!materiál/"/>
    </mc:Choice>
  </mc:AlternateContent>
  <xr:revisionPtr revIDLastSave="1" documentId="13_ncr:4000b_{3E0A53C8-60E1-4CBF-998F-ACAA425ECF6F}" xr6:coauthVersionLast="47" xr6:coauthVersionMax="47" xr10:uidLastSave="{B5EB20BA-75B9-4120-83CB-B3EDF36FED68}"/>
  <bookViews>
    <workbookView xWindow="-108" yWindow="-108" windowWidth="30936" windowHeight="17496" xr2:uid="{00000000-000D-0000-FFFF-FFFF00000000}"/>
  </bookViews>
  <sheets>
    <sheet name="DVA " sheetId="2" r:id="rId1"/>
  </sheets>
  <definedNames>
    <definedName name="_xlnm.Print_Titles" localSheetId="0">#N/A</definedName>
    <definedName name="_xlnm.Print_Area" localSheetId="0">#N/A</definedName>
    <definedName name="Z_F77839BB_4EC8_4E86_824D_3C7DB6E53322_.wvu.Cols" localSheetId="0" hidden="1">#N/A</definedName>
  </definedNames>
  <calcPr calcId="191029"/>
  <customWorkbookViews>
    <customWorkbookView name="Libor Vajda - vlastní pohled" guid="{F77839BB-4EC8-4E86-824D-3C7DB6E53322}" mergeInterval="0" personalView="1" maximized="1" windowWidth="987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<sst xmlns="http://schemas.openxmlformats.org/spreadsheetml/2006/main" count="57" uniqueCount="48">
  <si>
    <t>Celkem požadované dotace</t>
  </si>
  <si>
    <t>právní forma</t>
  </si>
  <si>
    <t>žadatel</t>
  </si>
  <si>
    <t>poř.č.</t>
  </si>
  <si>
    <t>název projektu - účelové určení</t>
  </si>
  <si>
    <t>obec</t>
  </si>
  <si>
    <t>zahájení realizace projektu</t>
  </si>
  <si>
    <t>ukončení realizace projektu</t>
  </si>
  <si>
    <t>průměr bodového hodnocení</t>
  </si>
  <si>
    <t>IČO</t>
  </si>
  <si>
    <t>časová použitelnost dotace        od - do</t>
  </si>
  <si>
    <t>v Kč</t>
  </si>
  <si>
    <t>výše dotace</t>
  </si>
  <si>
    <t>podíl dotace na uznatelných nákladech</t>
  </si>
  <si>
    <r>
      <t>celkové uznatelné náklady (dle</t>
    </r>
    <r>
      <rPr>
        <sz val="14"/>
        <rFont val="Tahoma"/>
        <family val="2"/>
        <charset val="238"/>
      </rPr>
      <t> </t>
    </r>
    <r>
      <rPr>
        <sz val="14"/>
        <rFont val="Tahoma"/>
        <family val="2"/>
      </rPr>
      <t>žádosti)</t>
    </r>
  </si>
  <si>
    <t>10</t>
  </si>
  <si>
    <t>00535991</t>
  </si>
  <si>
    <t>Metylovice</t>
  </si>
  <si>
    <t>Pořadník náhradních žadatelů v rámci dotačního programu  "Drobné vodohospodářské akce" pro roky 2024-2025</t>
  </si>
  <si>
    <t>7</t>
  </si>
  <si>
    <t>13</t>
  </si>
  <si>
    <t>1</t>
  </si>
  <si>
    <t>4</t>
  </si>
  <si>
    <t>00576077</t>
  </si>
  <si>
    <t>00535982</t>
  </si>
  <si>
    <t>00300080</t>
  </si>
  <si>
    <t>00635570</t>
  </si>
  <si>
    <t>Staré Heřminovy</t>
  </si>
  <si>
    <t>Písek</t>
  </si>
  <si>
    <t>Holasovice</t>
  </si>
  <si>
    <t>Dolní Životice</t>
  </si>
  <si>
    <t>Odkanalizování obce Staré Heřminovy systémem MDČOV</t>
  </si>
  <si>
    <t>Kanalizace a ČOV v Písku</t>
  </si>
  <si>
    <t>Holasovice - odkanalizování a čištění OV částí Štemplovec a Kamenec</t>
  </si>
  <si>
    <t>Kanalizace Metylovice - 3. stavba</t>
  </si>
  <si>
    <t>Zatrubnění kanalizace Hertice</t>
  </si>
  <si>
    <t>01.01.2024 - 15.10.2025</t>
  </si>
  <si>
    <t>37,52 %</t>
  </si>
  <si>
    <t>4,95 %</t>
  </si>
  <si>
    <t>6,28 %</t>
  </si>
  <si>
    <t>18,18 %</t>
  </si>
  <si>
    <t>75,00 %</t>
  </si>
  <si>
    <t>8</t>
  </si>
  <si>
    <t>00296309</t>
  </si>
  <si>
    <t>Rusín</t>
  </si>
  <si>
    <t>Decentralizovaný systém likvidace odpadních vod v obci Rusín</t>
  </si>
  <si>
    <t>28,74 %</t>
  </si>
  <si>
    <t>01.05.2024 - 15.10.2025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</si>
</sst>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name val="Times New Roman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4"/>
      <name val="Times New Roman CE"/>
      <charset val="238"/>
    </font>
    <font>
      <sz val="14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b/>
      <sz val="16"/>
      <name val="Times New Roman CE"/>
      <family val="1"/>
      <charset val="238"/>
    </font>
    <font>
      <sz val="16"/>
      <name val="Times New Roman CE"/>
      <charset val="238"/>
    </font>
    <font>
      <b/>
      <sz val="16"/>
      <name val="Tahoma"/>
      <family val="2"/>
      <charset val="238"/>
    </font>
    <font>
      <b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4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Continuous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Continuous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topLeftCell="A2" zoomScale="85" zoomScaleNormal="85" workbookViewId="0">
      <selection activeCell="A15" sqref="A15:E15"/>
    </sheetView>
  </sheetViews>
  <sheetFormatPr defaultColWidth="9" defaultRowHeight="15.6" x14ac:dyDescent="0.3"/>
  <cols>
    <col min="1" max="1" width="7.09765625" style="1" customWidth="1"/>
    <col min="2" max="2" width="11.3984375" style="2" bestFit="1" customWidth="1"/>
    <col min="3" max="3" width="14.09765625" style="3" customWidth="1"/>
    <col min="4" max="4" width="7.5" style="4" bestFit="1" customWidth="1"/>
    <col min="5" max="5" width="44.3984375" style="1" customWidth="1"/>
    <col min="6" max="7" width="15" style="1" customWidth="1"/>
    <col min="8" max="8" width="14" style="9" bestFit="1" customWidth="1"/>
    <col min="9" max="9" width="13.3984375" style="1" customWidth="1"/>
    <col min="10" max="10" width="13.09765625" style="1" customWidth="1"/>
    <col min="11" max="11" width="14.69921875" style="1" customWidth="1"/>
    <col min="12" max="12" width="12.19921875" style="1" customWidth="1"/>
    <col min="13" max="13" width="60.5" style="5" customWidth="1"/>
    <col min="14" max="16384" width="9" style="1"/>
  </cols>
  <sheetData>
    <row r="1" spans="1:12" ht="34.5" hidden="1" customHeight="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5" customHeight="1" x14ac:dyDescent="0.4">
      <c r="A2" s="16"/>
      <c r="B2" s="17"/>
      <c r="C2" s="17"/>
      <c r="D2" s="17"/>
      <c r="E2" s="17"/>
      <c r="F2" s="17"/>
      <c r="G2" s="17"/>
      <c r="H2" s="18"/>
      <c r="I2" s="17"/>
      <c r="J2" s="17"/>
      <c r="K2" s="17"/>
      <c r="L2" s="19"/>
    </row>
    <row r="3" spans="1:12" ht="15" customHeight="1" x14ac:dyDescent="0.4">
      <c r="A3" s="16"/>
      <c r="B3" s="17"/>
      <c r="C3" s="17"/>
      <c r="D3" s="17"/>
      <c r="E3" s="17"/>
      <c r="F3" s="17"/>
      <c r="G3" s="17"/>
      <c r="H3" s="18"/>
      <c r="I3" s="17"/>
      <c r="J3" s="17"/>
      <c r="K3" s="17"/>
      <c r="L3" s="19"/>
    </row>
    <row r="4" spans="1:12" s="10" customFormat="1" ht="25.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10" customFormat="1" ht="24.75" customHeight="1" x14ac:dyDescent="0.3">
      <c r="A5" s="56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10" customFormat="1" ht="16.5" customHeight="1" thickBot="1" x14ac:dyDescent="0.35">
      <c r="A6" s="57" t="s">
        <v>11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9.5" hidden="1" customHeight="1" thickBot="1" x14ac:dyDescent="0.4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11"/>
    </row>
    <row r="8" spans="1:12" s="6" customFormat="1" ht="75" customHeight="1" thickBot="1" x14ac:dyDescent="0.35">
      <c r="A8" s="36" t="s">
        <v>3</v>
      </c>
      <c r="B8" s="37" t="s">
        <v>9</v>
      </c>
      <c r="C8" s="38" t="s">
        <v>2</v>
      </c>
      <c r="D8" s="39" t="s">
        <v>1</v>
      </c>
      <c r="E8" s="38" t="s">
        <v>4</v>
      </c>
      <c r="F8" s="39" t="s">
        <v>14</v>
      </c>
      <c r="G8" s="38" t="s">
        <v>12</v>
      </c>
      <c r="H8" s="40" t="s">
        <v>13</v>
      </c>
      <c r="I8" s="41" t="s">
        <v>6</v>
      </c>
      <c r="J8" s="41" t="s">
        <v>7</v>
      </c>
      <c r="K8" s="38" t="s">
        <v>10</v>
      </c>
      <c r="L8" s="42" t="s">
        <v>8</v>
      </c>
    </row>
    <row r="9" spans="1:12" s="6" customFormat="1" ht="67.2" customHeight="1" x14ac:dyDescent="0.3">
      <c r="A9" s="45" t="s">
        <v>15</v>
      </c>
      <c r="B9" s="46" t="s">
        <v>23</v>
      </c>
      <c r="C9" s="35" t="s">
        <v>27</v>
      </c>
      <c r="D9" s="47" t="s">
        <v>5</v>
      </c>
      <c r="E9" s="35" t="s">
        <v>31</v>
      </c>
      <c r="F9" s="48">
        <v>11718713.960000001</v>
      </c>
      <c r="G9" s="48">
        <v>4396800</v>
      </c>
      <c r="H9" s="49" t="s">
        <v>37</v>
      </c>
      <c r="I9" s="33">
        <v>45292</v>
      </c>
      <c r="J9" s="34">
        <v>45915</v>
      </c>
      <c r="K9" s="35" t="s">
        <v>36</v>
      </c>
      <c r="L9" s="50">
        <v>14.5</v>
      </c>
    </row>
    <row r="10" spans="1:12" s="6" customFormat="1" ht="67.2" customHeight="1" x14ac:dyDescent="0.3">
      <c r="A10" s="20" t="s">
        <v>19</v>
      </c>
      <c r="B10" s="21" t="s">
        <v>24</v>
      </c>
      <c r="C10" s="22" t="s">
        <v>28</v>
      </c>
      <c r="D10" s="12" t="s">
        <v>5</v>
      </c>
      <c r="E10" s="22" t="s">
        <v>32</v>
      </c>
      <c r="F10" s="27">
        <v>101048967</v>
      </c>
      <c r="G10" s="27">
        <v>5000000</v>
      </c>
      <c r="H10" s="26" t="s">
        <v>38</v>
      </c>
      <c r="I10" s="43">
        <v>45292</v>
      </c>
      <c r="J10" s="44">
        <v>45915</v>
      </c>
      <c r="K10" s="22" t="s">
        <v>36</v>
      </c>
      <c r="L10" s="30">
        <v>14</v>
      </c>
    </row>
    <row r="11" spans="1:12" s="6" customFormat="1" ht="67.2" customHeight="1" x14ac:dyDescent="0.3">
      <c r="A11" s="20" t="s">
        <v>20</v>
      </c>
      <c r="B11" s="21" t="s">
        <v>25</v>
      </c>
      <c r="C11" s="22" t="s">
        <v>29</v>
      </c>
      <c r="D11" s="12" t="s">
        <v>5</v>
      </c>
      <c r="E11" s="22" t="s">
        <v>33</v>
      </c>
      <c r="F11" s="27">
        <v>79647000</v>
      </c>
      <c r="G11" s="27">
        <v>5000000</v>
      </c>
      <c r="H11" s="26" t="s">
        <v>39</v>
      </c>
      <c r="I11" s="43">
        <v>45292</v>
      </c>
      <c r="J11" s="44">
        <v>45915</v>
      </c>
      <c r="K11" s="22" t="s">
        <v>36</v>
      </c>
      <c r="L11" s="30">
        <v>13.5</v>
      </c>
    </row>
    <row r="12" spans="1:12" s="6" customFormat="1" ht="67.2" customHeight="1" x14ac:dyDescent="0.3">
      <c r="A12" s="20" t="s">
        <v>21</v>
      </c>
      <c r="B12" s="21" t="s">
        <v>16</v>
      </c>
      <c r="C12" s="22" t="s">
        <v>17</v>
      </c>
      <c r="D12" s="12" t="s">
        <v>5</v>
      </c>
      <c r="E12" s="22" t="s">
        <v>34</v>
      </c>
      <c r="F12" s="27">
        <v>27500000</v>
      </c>
      <c r="G12" s="27">
        <v>5000000</v>
      </c>
      <c r="H12" s="26" t="s">
        <v>40</v>
      </c>
      <c r="I12" s="43">
        <v>45292</v>
      </c>
      <c r="J12" s="44">
        <v>45915</v>
      </c>
      <c r="K12" s="22" t="s">
        <v>36</v>
      </c>
      <c r="L12" s="30">
        <v>13</v>
      </c>
    </row>
    <row r="13" spans="1:12" s="6" customFormat="1" ht="67.2" customHeight="1" x14ac:dyDescent="0.3">
      <c r="A13" s="52" t="s">
        <v>42</v>
      </c>
      <c r="B13" s="21" t="s">
        <v>43</v>
      </c>
      <c r="C13" s="22" t="s">
        <v>44</v>
      </c>
      <c r="D13" s="22" t="s">
        <v>5</v>
      </c>
      <c r="E13" s="22" t="s">
        <v>45</v>
      </c>
      <c r="F13" s="53">
        <v>17400000</v>
      </c>
      <c r="G13" s="55">
        <v>5000000</v>
      </c>
      <c r="H13" s="54" t="s">
        <v>46</v>
      </c>
      <c r="I13" s="43">
        <v>45413</v>
      </c>
      <c r="J13" s="44">
        <v>45915</v>
      </c>
      <c r="K13" s="22" t="s">
        <v>47</v>
      </c>
      <c r="L13" s="30">
        <v>10</v>
      </c>
    </row>
    <row r="14" spans="1:12" s="6" customFormat="1" ht="67.2" customHeight="1" thickBot="1" x14ac:dyDescent="0.35">
      <c r="A14" s="23" t="s">
        <v>22</v>
      </c>
      <c r="B14" s="24" t="s">
        <v>26</v>
      </c>
      <c r="C14" s="25" t="s">
        <v>30</v>
      </c>
      <c r="D14" s="13" t="s">
        <v>5</v>
      </c>
      <c r="E14" s="25" t="s">
        <v>35</v>
      </c>
      <c r="F14" s="28">
        <v>4213923.43</v>
      </c>
      <c r="G14" s="28">
        <v>3160400</v>
      </c>
      <c r="H14" s="29" t="s">
        <v>41</v>
      </c>
      <c r="I14" s="51">
        <v>45292</v>
      </c>
      <c r="J14" s="32">
        <v>45915</v>
      </c>
      <c r="K14" s="25" t="s">
        <v>36</v>
      </c>
      <c r="L14" s="31">
        <v>6.5</v>
      </c>
    </row>
    <row r="15" spans="1:12" ht="40.5" customHeight="1" x14ac:dyDescent="0.35">
      <c r="A15" s="61" t="s">
        <v>0</v>
      </c>
      <c r="B15" s="62"/>
      <c r="C15" s="62"/>
      <c r="D15" s="62"/>
      <c r="E15" s="62"/>
      <c r="F15" s="14"/>
      <c r="G15" s="15">
        <f>SUM(G9:G14)</f>
        <v>27557200</v>
      </c>
      <c r="H15" s="60"/>
      <c r="I15" s="60"/>
      <c r="J15" s="60"/>
      <c r="K15" s="60"/>
      <c r="L15" s="60"/>
    </row>
    <row r="16" spans="1:12" s="5" customFormat="1" hidden="1" x14ac:dyDescent="0.3">
      <c r="A16" s="1"/>
      <c r="B16" s="2"/>
      <c r="C16" s="3"/>
      <c r="D16" s="4"/>
      <c r="E16" s="1"/>
      <c r="F16" s="1"/>
      <c r="G16" s="1"/>
      <c r="H16" s="9"/>
      <c r="I16" s="1"/>
      <c r="J16" s="1"/>
      <c r="K16" s="1"/>
      <c r="L16" s="1"/>
    </row>
    <row r="17" spans="1:12" s="5" customFormat="1" hidden="1" x14ac:dyDescent="0.3">
      <c r="A17" s="1"/>
      <c r="B17" s="2"/>
      <c r="C17" s="3"/>
      <c r="D17" s="4"/>
      <c r="E17" s="1"/>
      <c r="F17" s="1"/>
      <c r="G17" s="1"/>
      <c r="H17" s="9"/>
      <c r="I17" s="1"/>
      <c r="J17" s="1"/>
      <c r="K17" s="1"/>
      <c r="L17" s="1"/>
    </row>
  </sheetData>
  <mergeCells count="6">
    <mergeCell ref="A5:L5"/>
    <mergeCell ref="A6:L6"/>
    <mergeCell ref="A1:K1"/>
    <mergeCell ref="H15:L15"/>
    <mergeCell ref="A15:E15"/>
    <mergeCell ref="A4:L4"/>
  </mergeCells>
  <phoneticPr fontId="0" type="noConversion"/>
  <printOptions horizontalCentered="1"/>
  <pageMargins left="0.43307086614173229" right="0.43307086614173229" top="0.43307086614173229" bottom="0.43307086614173229" header="0.51181102362204722" footer="0.35433070866141736"/>
  <pageSetup paperSize="9" scale="72" orientation="landscape" r:id="rId1"/>
  <headerFooter alignWithMargins="0"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05B6443922C4BA7A62FD8211C1B91" ma:contentTypeVersion="15" ma:contentTypeDescription="Vytvoří nový dokument" ma:contentTypeScope="" ma:versionID="53fa98349c64e409582e23a2c2739429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fb7508a791d80759c2689fb37ed414cf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33f5232-11ba-425e-aca9-62b4ad8159bf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ea9945-6f2a-4174-bbaa-969c045388db" xsi:nil="true"/>
    <lcf76f155ced4ddcb4097134ff3c332f xmlns="ee1707ba-5d68-45c8-b1e2-13b17bb261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9D0786-9BBC-4084-844A-020803A8B63D}"/>
</file>

<file path=customXml/itemProps2.xml><?xml version="1.0" encoding="utf-8"?>
<ds:datastoreItem xmlns:ds="http://schemas.openxmlformats.org/officeDocument/2006/customXml" ds:itemID="{62008AE7-9A3C-4B27-9D7E-1EC12125F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98D65-18DD-43E8-9513-C05C45508FAA}">
  <ds:schemaRefs>
    <ds:schemaRef ds:uri="http://schemas.microsoft.com/office/2006/metadata/properties"/>
    <ds:schemaRef ds:uri="http://schemas.microsoft.com/office/infopath/2007/PartnerControls"/>
    <ds:schemaRef ds:uri="f6ea9945-6f2a-4174-bbaa-969c045388db"/>
    <ds:schemaRef ds:uri="ee1707ba-5d68-45c8-b1e2-13b17bb261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DVA 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Vajda</dc:creator>
  <cp:lastModifiedBy>Hradil Jakub</cp:lastModifiedBy>
  <cp:lastPrinted>2018-02-07T09:02:59Z</cp:lastPrinted>
  <dcterms:created xsi:type="dcterms:W3CDTF">2003-08-20T12:51:45Z</dcterms:created>
  <dcterms:modified xsi:type="dcterms:W3CDTF">2024-01-29T12:07:18Z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2023-01-20T06:14:08Z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ded9856e-ef9b-4cbe-bc92-9127e0ada6ad</vt:lpwstr>
  </property>
  <property fmtid="{D5CDD505-2E9C-101B-9397-08002B2CF9AE}" pid="8" name="MSIP_Label_215ad6d0-798b-44f9-b3fd-112ad6275fb4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0x010100B7A05B6443922C4BA7A62FD8211C1B91</vt:lpwstr>
  </property>
</Properties>
</file>