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4\KPPK 2024\WEB+UD-poskytnutí dotace\"/>
    </mc:Choice>
  </mc:AlternateContent>
  <xr:revisionPtr revIDLastSave="0" documentId="13_ncr:1_{F83A926F-A07E-42D4-9F3C-7D907BEDA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2" sheetId="47" r:id="rId1"/>
  </sheets>
  <definedNames>
    <definedName name="_xlnm._FilterDatabase" localSheetId="0" hidden="1">'příloha č. 2'!$B$2:$P$7</definedName>
    <definedName name="_xlnm.Print_Titles" localSheetId="0">'příloha č. 2'!$2:$2</definedName>
    <definedName name="_xlnm.Print_Area" localSheetId="0">'příloha č. 2'!$A$1:$P$8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7" l="1"/>
  <c r="K7" i="47"/>
  <c r="K6" i="47"/>
  <c r="K5" i="47"/>
  <c r="K4" i="47"/>
  <c r="K3" i="47"/>
</calcChain>
</file>

<file path=xl/sharedStrings.xml><?xml version="1.0" encoding="utf-8"?>
<sst xmlns="http://schemas.openxmlformats.org/spreadsheetml/2006/main" count="77" uniqueCount="53">
  <si>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</si>
  <si>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</si>
  <si>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</si>
  <si>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</si>
  <si>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</si>
  <si>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</si>
  <si>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</si>
  <si>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</si>
  <si>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</si>
  <si>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</si>
  <si>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</si>
  <si>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</si>
  <si>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</si>
  <si>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KPPK 2/24</t>
  </si>
  <si>
    <t>neinvestiční</t>
  </si>
  <si>
    <t>1. 1. - 31. 12. 2024</t>
  </si>
  <si>
    <t>KPPK 4/24</t>
  </si>
  <si>
    <t>Vzájemné soužití o.p.s.</t>
  </si>
  <si>
    <t>obecně prospěšná společnost</t>
  </si>
  <si>
    <t xml:space="preserve"> -</t>
  </si>
  <si>
    <t>04/24</t>
  </si>
  <si>
    <t>Centrum rodiny BOBEŠ z.s.</t>
  </si>
  <si>
    <t>69624356</t>
  </si>
  <si>
    <t>spolek</t>
  </si>
  <si>
    <t>S BOBEŠEM je prima 2024</t>
  </si>
  <si>
    <t>KPPK 1/24</t>
  </si>
  <si>
    <t>08/24</t>
  </si>
  <si>
    <t>Tábor snů 2024</t>
  </si>
  <si>
    <t>Přátelé Lipiny, z.s.</t>
  </si>
  <si>
    <t>07279710</t>
  </si>
  <si>
    <t>14/24</t>
  </si>
  <si>
    <t>Vzdělávání pracovníků v Lipině 2024.</t>
  </si>
  <si>
    <t>19/24</t>
  </si>
  <si>
    <t>Sdružení obrany spotřebitelů Moravy a Slezska, z.s.</t>
  </si>
  <si>
    <t>22831738</t>
  </si>
  <si>
    <t>Rodinný rozpočet, aneb vyznejte se ve svém vyúčtování</t>
  </si>
  <si>
    <t>22/24</t>
  </si>
  <si>
    <r>
      <t>Rodinné a komunitní centrum Chaloupka z</t>
    </r>
    <r>
      <rPr>
        <sz val="10"/>
        <rFont val="Arial CE"/>
        <charset val="238"/>
      </rPr>
      <t>.s.</t>
    </r>
  </si>
  <si>
    <t>26678497</t>
  </si>
  <si>
    <t xml:space="preserve">spolek </t>
  </si>
  <si>
    <t>Chaloupka 2024 - pobytové a jednorázové aktivity pro děti a mládež ohrožené společensky
nežádoucími jevy</t>
  </si>
  <si>
    <t xml:space="preserve">neinvestiční </t>
  </si>
  <si>
    <t xml:space="preserve">Schválená dotace v Kč </t>
  </si>
  <si>
    <t xml:space="preserve">Pořadník náhradních žadatelů na poskytnutí účelových dotací v  Programu na podporu komunitní práce a neinvestičních aktivit z oblasti prevence kriminality na rok 2024  </t>
  </si>
  <si>
    <t xml:space="preserve">Pořadové č. </t>
  </si>
  <si>
    <t>Důvod neposkytnutí dotace</t>
  </si>
  <si>
    <t>Na základě dosažené výše bodového ohodnocení žádosti a nedostatku finančních prostředků.</t>
  </si>
  <si>
    <t>Celkem</t>
  </si>
  <si>
    <t>1.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</si>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</sst>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44" fontId="0" fillId="0" borderId="0" xfId="1" applyFont="1"/>
    <xf numFmtId="1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F213-F50A-4946-9112-74CAA763BAFC}">
  <sheetPr>
    <tabColor theme="8" tint="0.59999389629810485"/>
    <pageSetUpPr fitToPage="1"/>
  </sheetPr>
  <dimension ref="A1:P8"/>
  <sheetViews>
    <sheetView tabSelected="1" view="pageBreakPreview" zoomScaleNormal="80" zoomScaleSheetLayoutView="100" zoomScalePageLayoutView="40" workbookViewId="0">
      <selection activeCell="J5" sqref="J5"/>
    </sheetView>
  </sheetViews>
  <sheetFormatPr defaultColWidth="4.7109375" defaultRowHeight="117" customHeight="1" x14ac:dyDescent="0.2"/>
  <cols>
    <col min="1" max="1" width="7.28515625" customWidth="1"/>
    <col min="2" max="2" width="8.28515625" style="1" customWidth="1"/>
    <col min="3" max="3" width="8" style="1" customWidth="1"/>
    <col min="4" max="4" width="24" style="1" customWidth="1"/>
    <col min="5" max="5" width="12.140625" style="21" customWidth="1"/>
    <col min="6" max="6" width="19.5703125" style="1" customWidth="1"/>
    <col min="7" max="7" width="33.28515625" style="1" customWidth="1"/>
    <col min="8" max="8" width="13.7109375" style="1" customWidth="1"/>
    <col min="9" max="9" width="15" style="1" customWidth="1"/>
    <col min="10" max="10" width="12.42578125" style="1" customWidth="1"/>
    <col min="11" max="11" width="12.42578125" style="8" customWidth="1"/>
    <col min="12" max="12" width="10.5703125" customWidth="1"/>
    <col min="13" max="13" width="11.42578125" bestFit="1" customWidth="1"/>
    <col min="14" max="14" width="13.140625" customWidth="1"/>
    <col min="15" max="15" width="7.5703125" customWidth="1"/>
    <col min="16" max="16" width="24.42578125" customWidth="1"/>
  </cols>
  <sheetData>
    <row r="1" spans="1:16" ht="33" customHeight="1" x14ac:dyDescent="0.2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61.5" customHeight="1" x14ac:dyDescent="0.2">
      <c r="A2" s="2" t="s">
        <v>44</v>
      </c>
      <c r="B2" s="4" t="s">
        <v>0</v>
      </c>
      <c r="C2" s="4" t="s">
        <v>1</v>
      </c>
      <c r="D2" s="2" t="s">
        <v>2</v>
      </c>
      <c r="E2" s="4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7" t="s">
        <v>9</v>
      </c>
      <c r="L2" s="3" t="s">
        <v>42</v>
      </c>
      <c r="M2" s="2" t="s">
        <v>10</v>
      </c>
      <c r="N2" s="3" t="s">
        <v>11</v>
      </c>
      <c r="O2" s="3" t="s">
        <v>12</v>
      </c>
      <c r="P2" s="2" t="s">
        <v>45</v>
      </c>
    </row>
    <row r="3" spans="1:16" s="10" customFormat="1" ht="63.75" customHeight="1" x14ac:dyDescent="0.2">
      <c r="A3" s="12" t="s">
        <v>48</v>
      </c>
      <c r="B3" s="9" t="s">
        <v>26</v>
      </c>
      <c r="C3" s="5" t="s">
        <v>13</v>
      </c>
      <c r="D3" s="6" t="s">
        <v>17</v>
      </c>
      <c r="E3" s="9">
        <v>65497996</v>
      </c>
      <c r="F3" s="6" t="s">
        <v>18</v>
      </c>
      <c r="G3" s="6" t="s">
        <v>27</v>
      </c>
      <c r="H3" s="9" t="s">
        <v>19</v>
      </c>
      <c r="I3" s="9" t="s">
        <v>19</v>
      </c>
      <c r="J3" s="6">
        <v>115000</v>
      </c>
      <c r="K3" s="11">
        <f t="shared" ref="K3:K7" si="0">L3/J3*100</f>
        <v>69.565217391304344</v>
      </c>
      <c r="L3" s="13">
        <v>80000</v>
      </c>
      <c r="M3" s="12" t="s">
        <v>14</v>
      </c>
      <c r="N3" s="5" t="s">
        <v>15</v>
      </c>
      <c r="O3" s="12">
        <v>29</v>
      </c>
      <c r="P3" s="18" t="s">
        <v>46</v>
      </c>
    </row>
    <row r="4" spans="1:16" ht="61.5" customHeight="1" x14ac:dyDescent="0.2">
      <c r="A4" s="12" t="s">
        <v>49</v>
      </c>
      <c r="B4" s="9" t="s">
        <v>32</v>
      </c>
      <c r="C4" s="5" t="s">
        <v>16</v>
      </c>
      <c r="D4" s="20" t="s">
        <v>33</v>
      </c>
      <c r="E4" s="19" t="s">
        <v>34</v>
      </c>
      <c r="F4" s="18" t="s">
        <v>23</v>
      </c>
      <c r="G4" s="18" t="s">
        <v>35</v>
      </c>
      <c r="H4" s="18" t="s">
        <v>19</v>
      </c>
      <c r="I4" s="18" t="s">
        <v>19</v>
      </c>
      <c r="J4" s="6">
        <v>116700</v>
      </c>
      <c r="K4" s="11">
        <f t="shared" si="0"/>
        <v>67.866323907455012</v>
      </c>
      <c r="L4" s="6">
        <v>79200</v>
      </c>
      <c r="M4" s="18" t="s">
        <v>14</v>
      </c>
      <c r="N4" s="5" t="s">
        <v>15</v>
      </c>
      <c r="O4" s="18">
        <v>28</v>
      </c>
      <c r="P4" s="18" t="s">
        <v>46</v>
      </c>
    </row>
    <row r="5" spans="1:16" s="17" customFormat="1" ht="60.75" customHeight="1" x14ac:dyDescent="0.2">
      <c r="A5" s="12" t="s">
        <v>50</v>
      </c>
      <c r="B5" s="16" t="s">
        <v>30</v>
      </c>
      <c r="C5" s="5" t="s">
        <v>25</v>
      </c>
      <c r="D5" s="9" t="s">
        <v>28</v>
      </c>
      <c r="E5" s="9" t="s">
        <v>29</v>
      </c>
      <c r="F5" s="9" t="s">
        <v>23</v>
      </c>
      <c r="G5" s="9" t="s">
        <v>31</v>
      </c>
      <c r="H5" s="9" t="s">
        <v>19</v>
      </c>
      <c r="I5" s="9" t="s">
        <v>19</v>
      </c>
      <c r="J5" s="6">
        <v>29000</v>
      </c>
      <c r="K5" s="11">
        <f t="shared" si="0"/>
        <v>68.965517241379317</v>
      </c>
      <c r="L5" s="13">
        <v>20000</v>
      </c>
      <c r="M5" s="12" t="s">
        <v>14</v>
      </c>
      <c r="N5" s="5" t="s">
        <v>15</v>
      </c>
      <c r="O5" s="12">
        <v>26</v>
      </c>
      <c r="P5" s="18" t="s">
        <v>46</v>
      </c>
    </row>
    <row r="6" spans="1:16" ht="62.25" customHeight="1" x14ac:dyDescent="0.2">
      <c r="A6" s="12" t="s">
        <v>51</v>
      </c>
      <c r="B6" s="9" t="s">
        <v>36</v>
      </c>
      <c r="C6" s="5" t="s">
        <v>13</v>
      </c>
      <c r="D6" s="5" t="s">
        <v>37</v>
      </c>
      <c r="E6" s="9" t="s">
        <v>38</v>
      </c>
      <c r="F6" s="5" t="s">
        <v>39</v>
      </c>
      <c r="G6" s="5" t="s">
        <v>40</v>
      </c>
      <c r="H6" s="5" t="s">
        <v>19</v>
      </c>
      <c r="I6" s="5" t="s">
        <v>19</v>
      </c>
      <c r="J6" s="6">
        <v>115000</v>
      </c>
      <c r="K6" s="11">
        <f t="shared" si="0"/>
        <v>69.565217391304344</v>
      </c>
      <c r="L6" s="6">
        <v>80000</v>
      </c>
      <c r="M6" s="5" t="s">
        <v>41</v>
      </c>
      <c r="N6" s="5" t="s">
        <v>15</v>
      </c>
      <c r="O6" s="18">
        <v>26</v>
      </c>
      <c r="P6" s="18" t="s">
        <v>46</v>
      </c>
    </row>
    <row r="7" spans="1:16" ht="64.5" customHeight="1" x14ac:dyDescent="0.2">
      <c r="A7" s="12" t="s">
        <v>52</v>
      </c>
      <c r="B7" s="9" t="s">
        <v>20</v>
      </c>
      <c r="C7" s="5" t="s">
        <v>13</v>
      </c>
      <c r="D7" s="5" t="s">
        <v>21</v>
      </c>
      <c r="E7" s="9" t="s">
        <v>22</v>
      </c>
      <c r="F7" s="5" t="s">
        <v>23</v>
      </c>
      <c r="G7" s="5" t="s">
        <v>24</v>
      </c>
      <c r="H7" s="9" t="s">
        <v>19</v>
      </c>
      <c r="I7" s="9" t="s">
        <v>19</v>
      </c>
      <c r="J7" s="6">
        <v>115000</v>
      </c>
      <c r="K7" s="11">
        <f t="shared" si="0"/>
        <v>69.565217391304344</v>
      </c>
      <c r="L7" s="6">
        <v>80000</v>
      </c>
      <c r="M7" s="5" t="s">
        <v>14</v>
      </c>
      <c r="N7" s="5" t="s">
        <v>15</v>
      </c>
      <c r="O7" s="18">
        <v>23</v>
      </c>
      <c r="P7" s="18" t="s">
        <v>46</v>
      </c>
    </row>
    <row r="8" spans="1:16" ht="33.75" customHeight="1" x14ac:dyDescent="0.2">
      <c r="A8" s="15"/>
      <c r="B8" s="14"/>
      <c r="C8" s="14"/>
      <c r="D8" s="14"/>
      <c r="E8" s="16"/>
      <c r="F8" s="14"/>
      <c r="G8" s="23" t="s">
        <v>47</v>
      </c>
      <c r="H8" s="14"/>
      <c r="I8" s="14"/>
      <c r="J8" s="14"/>
      <c r="K8" s="22"/>
      <c r="L8" s="24">
        <f>SUM(L3:L7)</f>
        <v>339200</v>
      </c>
      <c r="M8" s="15"/>
      <c r="N8" s="15"/>
      <c r="O8" s="15"/>
      <c r="P8" s="15"/>
    </row>
  </sheetData>
  <mergeCells count="1">
    <mergeCell ref="A1:P1"/>
  </mergeCells>
  <phoneticPr fontId="6" type="noConversion"/>
  <printOptions horizontalCentered="1"/>
  <pageMargins left="0.19685039370078741" right="0.19685039370078741" top="0.27559055118110237" bottom="0" header="0.27559055118110237" footer="0.19685039370078741"/>
  <pageSetup paperSize="9" scale="63" fitToHeight="0" orientation="landscape" horizontalDpi="4294967294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8" ma:contentTypeDescription="Create a new document." ma:contentTypeScope="" ma:versionID="c3fd36b2f177fc8c8b94554472531f01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7e7645be4a608bdd9a31749d0a74a48f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8CC26-243A-488F-8CF0-E737AB5B2E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4B89A-36DA-49CF-9D1C-5C088A235D1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1614DA8F-83FC-4C5E-82CA-C7765DADF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2</vt:lpstr>
      <vt:lpstr>'příloha č. 2'!Názvy_tisku</vt:lpstr>
      <vt:lpstr>'příloha č. 2'!Oblast_tisku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Muczková Irena</cp:lastModifiedBy>
  <cp:revision/>
  <dcterms:created xsi:type="dcterms:W3CDTF">2008-05-07T05:55:04Z</dcterms:created>
  <dcterms:modified xsi:type="dcterms:W3CDTF">2024-02-12T10:36:31Z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2023-02-06T07:42:55Z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b43289bb-17d0-452d-875d-22dc9dee0e02</vt:lpwstr>
  </property>
  <property fmtid="{D5CDD505-2E9C-101B-9397-08002B2CF9AE}" pid="10" name="MSIP_Label_bc18e8b5-cf04-4356-9f73-4b8f937bc4ae_ContentBits">
    <vt:lpwstr>0</vt:lpwstr>
  </property>
</Properties>
</file>