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V-24" sheetId="1" r:id="rId1"/>
  </sheets>
  <definedNames>
    <definedName name="_xlnm.Print_Titles" localSheetId="0">'ZDR IV-24'!$3:$3</definedName>
    <definedName name="_xlnm.Print_Area" localSheetId="0">'ZDR IV-24'!$A:$K</definedName>
  </definedNames>
  <calcPr fullCalcOnLoad="1"/>
</workbook>
</file>

<file path=xl/sharedStrings.xml><?xml version="1.0" encoding="utf-8"?>
<sst xmlns="http://schemas.openxmlformats.org/spreadsheetml/2006/main" count="49" uniqueCount="30">
  <si>
    <t>Název projektu</t>
  </si>
  <si>
    <t>Právní forma</t>
  </si>
  <si>
    <t>IČO</t>
  </si>
  <si>
    <t>Název žadatele</t>
  </si>
  <si>
    <t>Poř. č.</t>
  </si>
  <si>
    <t>neinvestiční</t>
  </si>
  <si>
    <t>Celkové náklady (v Kč)</t>
  </si>
  <si>
    <t>Podíl dotace na celkových nákladech
(v %)</t>
  </si>
  <si>
    <t>Počet dosažených bodů</t>
  </si>
  <si>
    <t>CELKEM</t>
  </si>
  <si>
    <t>Poskytnutí účelových dotací z rozpočtu Moravskoslezského kraje v rámci "Dotačního programu na podporu péče o duševní zdraví na rok 2024"</t>
  </si>
  <si>
    <t>Návrh dotace
(v Kč)</t>
  </si>
  <si>
    <t>Charakter dotace</t>
  </si>
  <si>
    <t>Slezská diakonie</t>
  </si>
  <si>
    <t>MENS SANA, z.ú.</t>
  </si>
  <si>
    <t>Spirála Ostrava, z.ú.</t>
  </si>
  <si>
    <t>Asociace TRIGON, o.p.s.</t>
  </si>
  <si>
    <t>Evidovaná církevní právnická osoba</t>
  </si>
  <si>
    <t>Ústav</t>
  </si>
  <si>
    <t>Obecně prospěšná společnost</t>
  </si>
  <si>
    <t>Multidisciplinární terénní tým na Krnovsku a Bruntálsku pro rok 2024</t>
  </si>
  <si>
    <t>Multidisciplinární terénní tým Havířov</t>
  </si>
  <si>
    <t>Multidisciplinární tým MENS SANA, z.ú.</t>
  </si>
  <si>
    <t>Multidisciplinární terénní tým Třinec</t>
  </si>
  <si>
    <t>Multidisciplinární spolupráce pro podporu lidí s duševním onemocněním</t>
  </si>
  <si>
    <t>Středisko psychosociální pomoci</t>
  </si>
  <si>
    <t>1.1.2024 - 31.12.2024</t>
  </si>
  <si>
    <t>Multidisciplinární tým pro Novojičínsko, Odersko a Fulnecko, udržení multidisciplinarity na Frenštátsku a Kopřivnicku</t>
  </si>
  <si>
    <t>Časová použitelnost*</t>
  </si>
  <si>
    <t>* Osobní náklady a náklady na spotřebu energie mohou být hrazeny do 20.1.2025.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</si>
</sst>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0" fontId="5" fillId="0" borderId="12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right" vertical="center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9.140625" style="0" customWidth="1"/>
    <col min="2" max="2" width="17.57421875" style="0" customWidth="1"/>
    <col min="3" max="3" width="23.57421875" style="0" customWidth="1"/>
    <col min="4" max="4" width="20.140625" style="0" customWidth="1"/>
    <col min="5" max="5" width="44.00390625" style="0" customWidth="1"/>
    <col min="6" max="8" width="17.57421875" style="0" customWidth="1"/>
    <col min="9" max="9" width="15.8515625" style="0" customWidth="1"/>
    <col min="10" max="10" width="13.7109375" style="0" customWidth="1"/>
    <col min="11" max="11" width="19.28125" style="0" customWidth="1"/>
  </cols>
  <sheetData>
    <row r="1" spans="1:11" ht="35.2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9" customHeight="1"/>
    <row r="3" spans="1:11" ht="68.25" customHeight="1">
      <c r="A3" s="2" t="s">
        <v>4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12</v>
      </c>
      <c r="G3" s="2" t="s">
        <v>6</v>
      </c>
      <c r="H3" s="2" t="s">
        <v>11</v>
      </c>
      <c r="I3" s="2" t="s">
        <v>7</v>
      </c>
      <c r="J3" s="2" t="s">
        <v>8</v>
      </c>
      <c r="K3" s="2" t="s">
        <v>28</v>
      </c>
    </row>
    <row r="4" spans="1:11" s="10" customFormat="1" ht="42" customHeight="1">
      <c r="A4" s="7">
        <v>1</v>
      </c>
      <c r="B4" s="4">
        <v>65468562</v>
      </c>
      <c r="C4" s="5" t="s">
        <v>13</v>
      </c>
      <c r="D4" s="6" t="s">
        <v>17</v>
      </c>
      <c r="E4" s="5" t="s">
        <v>27</v>
      </c>
      <c r="F4" s="8" t="s">
        <v>5</v>
      </c>
      <c r="G4" s="11">
        <v>548000</v>
      </c>
      <c r="H4" s="11">
        <v>438000</v>
      </c>
      <c r="I4" s="9">
        <f>H4/G4</f>
        <v>0.7992700729927007</v>
      </c>
      <c r="J4" s="4">
        <v>20</v>
      </c>
      <c r="K4" s="6" t="s">
        <v>26</v>
      </c>
    </row>
    <row r="5" spans="1:11" s="10" customFormat="1" ht="27" customHeight="1">
      <c r="A5" s="7">
        <v>2</v>
      </c>
      <c r="B5" s="4">
        <v>65468562</v>
      </c>
      <c r="C5" s="5" t="s">
        <v>13</v>
      </c>
      <c r="D5" s="6" t="s">
        <v>17</v>
      </c>
      <c r="E5" s="5" t="s">
        <v>20</v>
      </c>
      <c r="F5" s="8" t="s">
        <v>5</v>
      </c>
      <c r="G5" s="11">
        <v>625000</v>
      </c>
      <c r="H5" s="11">
        <v>500000</v>
      </c>
      <c r="I5" s="9">
        <f>H5/G5</f>
        <v>0.8</v>
      </c>
      <c r="J5" s="4">
        <v>20</v>
      </c>
      <c r="K5" s="6" t="s">
        <v>26</v>
      </c>
    </row>
    <row r="6" spans="1:11" s="10" customFormat="1" ht="27" customHeight="1">
      <c r="A6" s="7">
        <v>3</v>
      </c>
      <c r="B6" s="4">
        <v>65468562</v>
      </c>
      <c r="C6" s="5" t="s">
        <v>13</v>
      </c>
      <c r="D6" s="6" t="s">
        <v>17</v>
      </c>
      <c r="E6" s="5" t="s">
        <v>21</v>
      </c>
      <c r="F6" s="8" t="s">
        <v>5</v>
      </c>
      <c r="G6" s="11">
        <v>475000</v>
      </c>
      <c r="H6" s="11">
        <v>380000</v>
      </c>
      <c r="I6" s="9">
        <f>H6/G6</f>
        <v>0.8</v>
      </c>
      <c r="J6" s="4">
        <v>20</v>
      </c>
      <c r="K6" s="6" t="s">
        <v>26</v>
      </c>
    </row>
    <row r="7" spans="1:11" s="10" customFormat="1" ht="27" customHeight="1">
      <c r="A7" s="7">
        <v>4</v>
      </c>
      <c r="B7" s="4">
        <v>65469003</v>
      </c>
      <c r="C7" s="5" t="s">
        <v>14</v>
      </c>
      <c r="D7" s="5" t="s">
        <v>18</v>
      </c>
      <c r="E7" s="5" t="s">
        <v>22</v>
      </c>
      <c r="F7" s="8" t="s">
        <v>5</v>
      </c>
      <c r="G7" s="11">
        <v>730734</v>
      </c>
      <c r="H7" s="11">
        <v>500000</v>
      </c>
      <c r="I7" s="9">
        <f>H7/G7</f>
        <v>0.6842435140557303</v>
      </c>
      <c r="J7" s="4">
        <v>20</v>
      </c>
      <c r="K7" s="6" t="s">
        <v>26</v>
      </c>
    </row>
    <row r="8" spans="1:11" s="10" customFormat="1" ht="27" customHeight="1">
      <c r="A8" s="7">
        <v>5</v>
      </c>
      <c r="B8" s="4">
        <v>65468562</v>
      </c>
      <c r="C8" s="5" t="s">
        <v>13</v>
      </c>
      <c r="D8" s="6" t="s">
        <v>17</v>
      </c>
      <c r="E8" s="5" t="s">
        <v>23</v>
      </c>
      <c r="F8" s="8" t="s">
        <v>5</v>
      </c>
      <c r="G8" s="11">
        <v>625000</v>
      </c>
      <c r="H8" s="11">
        <v>500000</v>
      </c>
      <c r="I8" s="9">
        <f>H8/G8</f>
        <v>0.8</v>
      </c>
      <c r="J8" s="4">
        <v>19</v>
      </c>
      <c r="K8" s="6" t="s">
        <v>26</v>
      </c>
    </row>
    <row r="9" spans="1:11" s="10" customFormat="1" ht="27" customHeight="1">
      <c r="A9" s="7">
        <v>6</v>
      </c>
      <c r="B9" s="4">
        <v>29451736</v>
      </c>
      <c r="C9" s="5" t="s">
        <v>15</v>
      </c>
      <c r="D9" s="5" t="s">
        <v>18</v>
      </c>
      <c r="E9" s="5" t="s">
        <v>24</v>
      </c>
      <c r="F9" s="8" t="s">
        <v>5</v>
      </c>
      <c r="G9" s="11">
        <v>662000</v>
      </c>
      <c r="H9" s="11">
        <v>500000</v>
      </c>
      <c r="I9" s="9">
        <f>H9/G9</f>
        <v>0.7552870090634441</v>
      </c>
      <c r="J9" s="4">
        <v>18</v>
      </c>
      <c r="K9" s="6" t="s">
        <v>26</v>
      </c>
    </row>
    <row r="10" spans="1:11" s="10" customFormat="1" ht="27" customHeight="1">
      <c r="A10" s="7">
        <v>7</v>
      </c>
      <c r="B10" s="4">
        <v>27027686</v>
      </c>
      <c r="C10" s="5" t="s">
        <v>16</v>
      </c>
      <c r="D10" s="5" t="s">
        <v>19</v>
      </c>
      <c r="E10" s="5" t="s">
        <v>25</v>
      </c>
      <c r="F10" s="8" t="s">
        <v>5</v>
      </c>
      <c r="G10" s="11">
        <v>1075000</v>
      </c>
      <c r="H10" s="11">
        <v>182000</v>
      </c>
      <c r="I10" s="9">
        <v>0.4651</v>
      </c>
      <c r="J10" s="4">
        <v>15</v>
      </c>
      <c r="K10" s="6" t="s">
        <v>26</v>
      </c>
    </row>
    <row r="11" ht="12.75">
      <c r="H11" s="1"/>
    </row>
    <row r="12" spans="1:8" ht="12.75">
      <c r="A12" s="14" t="s">
        <v>9</v>
      </c>
      <c r="B12" s="14"/>
      <c r="C12" s="14"/>
      <c r="D12" s="14"/>
      <c r="E12" s="14"/>
      <c r="F12" s="14"/>
      <c r="G12" s="14"/>
      <c r="H12" s="12">
        <f>SUM(H4:H10)</f>
        <v>3000000</v>
      </c>
    </row>
    <row r="14" ht="12.75">
      <c r="A14" t="s">
        <v>29</v>
      </c>
    </row>
  </sheetData>
  <sheetProtection/>
  <mergeCells count="2">
    <mergeCell ref="A1:K1"/>
    <mergeCell ref="A12:G12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65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Madziová Tereza</cp:lastModifiedBy>
  <cp:lastPrinted>2024-02-07T06:05:24Z</cp:lastPrinted>
  <dcterms:created xsi:type="dcterms:W3CDTF">2006-03-26T18:14:00Z</dcterms:created>
  <dcterms:modified xsi:type="dcterms:W3CDTF">2024-02-19T08:33:31Z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