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skraj.sharepoint.com/teams/OMaS/Shared Documents/General/01_DOTACE/2023_DP PREVENCE/RK Výsledky/"/>
    </mc:Choice>
  </mc:AlternateContent>
  <xr:revisionPtr revIDLastSave="155" documentId="8_{8B8AB44B-49B0-4172-AF4E-E44B843C7F63}" xr6:coauthVersionLast="47" xr6:coauthVersionMax="47" xr10:uidLastSave="{4A36F991-75E7-4DC0-8801-F2C7D1EB4048}"/>
  <bookViews>
    <workbookView xWindow="-120" yWindow="-120" windowWidth="29040" windowHeight="15720" xr2:uid="{F05A269F-8FE7-4A9F-9044-55A7D38E5B02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5" i="1" l="1"/>
</calcChain>
</file>

<file path=xl/sharedStrings.xml><?xml version="1.0" encoding="utf-8"?>
<sst xmlns="http://schemas.openxmlformats.org/spreadsheetml/2006/main" count="168" uniqueCount="118">
  <si>
    <t>IČ</t>
  </si>
  <si>
    <t>Příjemce dotace/žadatel</t>
  </si>
  <si>
    <t>Právní forma</t>
  </si>
  <si>
    <t>Název projektu/účel</t>
  </si>
  <si>
    <t>Podíl dotace na nákladech projektu v %</t>
  </si>
  <si>
    <t>Doba realizace projektu *</t>
  </si>
  <si>
    <t>body</t>
  </si>
  <si>
    <t>34</t>
  </si>
  <si>
    <t>Základní škola a Mateřská škola Kozlovice, příspěvková organizace</t>
  </si>
  <si>
    <t>příspěvková organizace obce</t>
  </si>
  <si>
    <t>Adaptační pobyt žáků 6. tříd s návazností preventivních aktivit školního roku 2023/2024</t>
  </si>
  <si>
    <t>7</t>
  </si>
  <si>
    <t>Základní škola Opava, Edvarda Beneše 2 - příspěvková organizace</t>
  </si>
  <si>
    <t>V pohodě ve škole i na ledě 2023</t>
  </si>
  <si>
    <t>19</t>
  </si>
  <si>
    <t>Základní škola pro tělesně postižené, Opava, Dostojevského 12</t>
  </si>
  <si>
    <t>přímo řízená organizace MŠMT</t>
  </si>
  <si>
    <t>Etický kompas</t>
  </si>
  <si>
    <t>56</t>
  </si>
  <si>
    <t>Základní škola H.Sienkiewicze s polským jazykem vyučovacím Jablunkov, příspěvková organizace</t>
  </si>
  <si>
    <t>Čtyři kroky ke spokojenosti</t>
  </si>
  <si>
    <t>Základní škola Bruntál, Cihelní 6</t>
  </si>
  <si>
    <t>Jsme originály, ne sériovka</t>
  </si>
  <si>
    <t>20</t>
  </si>
  <si>
    <t>Slezská diakonie</t>
  </si>
  <si>
    <t>evidovaná právnická osoba církve a náboženské společnosti</t>
  </si>
  <si>
    <t>Prevencí k  lepšímu duševnímu zdraví</t>
  </si>
  <si>
    <t>42</t>
  </si>
  <si>
    <t>Základní škola Ostrava-Michálkovice, U Kříže 28, příspěvková organizace</t>
  </si>
  <si>
    <t>Buď v pohodě, problémy vodplujou ti po vodě nebo ta správná výzva</t>
  </si>
  <si>
    <t>17</t>
  </si>
  <si>
    <t>Mateřská škola a Základní škola Klíček</t>
  </si>
  <si>
    <t>školská právnická osoba</t>
  </si>
  <si>
    <t>O krok napřed</t>
  </si>
  <si>
    <t>22</t>
  </si>
  <si>
    <t>Mateřská škola Čtyřlístek Odry, příspěvková organizace</t>
  </si>
  <si>
    <t>Jak se chovat, to už víme, z příběhů se naučíme</t>
  </si>
  <si>
    <t>Základní škola Frýdek-Místek, Jana Čapka 2555</t>
  </si>
  <si>
    <t>Bezpečné prostředí na Dvojce</t>
  </si>
  <si>
    <t>40</t>
  </si>
  <si>
    <t>Střední umělecká škola varhanářská o.p.s.</t>
  </si>
  <si>
    <t xml:space="preserve">obecně prospěšná společnost </t>
  </si>
  <si>
    <t>Na jedné lodi</t>
  </si>
  <si>
    <t>55</t>
  </si>
  <si>
    <t>AZ HELP, zapsaný spolek</t>
  </si>
  <si>
    <t>spolek</t>
  </si>
  <si>
    <t>Školní metodik prevence v ohnisku pozornosti</t>
  </si>
  <si>
    <t>29</t>
  </si>
  <si>
    <t>Základní škola a mateřská škola Frýdek-Místek, Lískovec, K Sedlištím 320</t>
  </si>
  <si>
    <t>Podpora bezpečného a přátelského prostředí ve škole.</t>
  </si>
  <si>
    <t>16</t>
  </si>
  <si>
    <t>AHOL - Střední odborná škola, s.r.o.</t>
  </si>
  <si>
    <t>společnost s ručením omezeným</t>
  </si>
  <si>
    <t>Prevence rizikových projevů chování 2023/24</t>
  </si>
  <si>
    <t>28</t>
  </si>
  <si>
    <t>Rizika internetu a komunikačních technologií, z.s.</t>
  </si>
  <si>
    <t>Kraj pro bezpečný internet 2023</t>
  </si>
  <si>
    <t>8</t>
  </si>
  <si>
    <t>EUROTOPIA.CZ, o.p.s.</t>
  </si>
  <si>
    <t>Tudy cesta nevede IV - preventivní programy pro školy</t>
  </si>
  <si>
    <t>11</t>
  </si>
  <si>
    <t>Základní škola Frýdlant nad Ostravicí, Komenského 420, příspěvková organizace</t>
  </si>
  <si>
    <t>ŠITÉ NA MÍRU</t>
  </si>
  <si>
    <t>37</t>
  </si>
  <si>
    <t>Základní škola logopedická s.r.o.</t>
  </si>
  <si>
    <t>ACTION! aneb Tělo i duše v pohybu.</t>
  </si>
  <si>
    <t>50</t>
  </si>
  <si>
    <t>Základní škola a Mateřská škola Lichnov, okres Nový Jičín, příspěvková organizace</t>
  </si>
  <si>
    <t>Lichnov: Pošli to dál</t>
  </si>
  <si>
    <t>1</t>
  </si>
  <si>
    <t>Renarkon, o. p. s.</t>
  </si>
  <si>
    <t>Dlouhodobý preventivní program ,,Buď OK"</t>
  </si>
  <si>
    <t>35</t>
  </si>
  <si>
    <t>Základní škola a Mateřská škola Stará Ves, okres Bruntál, příspěvková organizace</t>
  </si>
  <si>
    <t>Podpora aktivit v oblasti prevence rizikového chování u dětí a mládeže pro školní rok 2023/2024</t>
  </si>
  <si>
    <t>52</t>
  </si>
  <si>
    <t>Základní škola a mateřská škola, Třinec, Koperníkova 696, příspěvková organizace</t>
  </si>
  <si>
    <t>Zvyšování odborných znalostí a kompetencí pedagogů.</t>
  </si>
  <si>
    <t>2</t>
  </si>
  <si>
    <t>Základní škola a Mateřská škola Bílovec, Komenského 701/3, příspěvková organizace</t>
  </si>
  <si>
    <t>Celoroční program preventivních aktivit na druhém stupni</t>
  </si>
  <si>
    <t>14</t>
  </si>
  <si>
    <t>Soukromá základní škola PIANETA, s.r.o.</t>
  </si>
  <si>
    <t>Prevence rizikového chování žáků základní školy Pianeta pro školní rok 2023/2024</t>
  </si>
  <si>
    <t>47</t>
  </si>
  <si>
    <t>Základní škola Orlová-Poruba Jarní 400 okres Karviná, příspěvková organizace</t>
  </si>
  <si>
    <t>HRAVĚ STRAVOVAT SE ZDRAVĚ</t>
  </si>
  <si>
    <t>53</t>
  </si>
  <si>
    <t>Centrum pro rodinu a sociální péči z. s.</t>
  </si>
  <si>
    <t>ŠKOLA OSOBNÍHO ŽIVOTA</t>
  </si>
  <si>
    <t>9</t>
  </si>
  <si>
    <t>Základní škola a mateřská škola Písek, příspěvková organizace</t>
  </si>
  <si>
    <t>Chodíme do školy rádi</t>
  </si>
  <si>
    <t>48</t>
  </si>
  <si>
    <t>Základní škola, Ostrava-Poruba, I. Sekaniny 1804, příspěvková organizace</t>
  </si>
  <si>
    <t>Pohodová Sekaninka III</t>
  </si>
  <si>
    <t>4</t>
  </si>
  <si>
    <t>Základní škola Kopřivnice, Alšova 1123 okres Nový Jičín</t>
  </si>
  <si>
    <t>Spálov 2023</t>
  </si>
  <si>
    <t>30</t>
  </si>
  <si>
    <t>Základní škola a mateřská škola Ostrava - Bělský Les, B. Dvorského 1, příspěvková organizace</t>
  </si>
  <si>
    <t>Je tohle ještě v pohodě? – celoroční program aktivit primární prevence</t>
  </si>
  <si>
    <t>45</t>
  </si>
  <si>
    <t>Základní škola Frýdlant nad Ostravicí náměstí T.G. Masaryka 1260, příspěvková organizace</t>
  </si>
  <si>
    <t>S TéGéeMkou do pohody II</t>
  </si>
  <si>
    <t>1. 9. 2023 - 31. 8. 2024</t>
  </si>
  <si>
    <t>1. 9. 2023 - 30. 6. 2024</t>
  </si>
  <si>
    <t>1. 9. 2023 - 15.7. 2024</t>
  </si>
  <si>
    <t>1. 9. 2023 - 31. 7. 2024</t>
  </si>
  <si>
    <t>1. 9. 2023 - 31. 5. 2024</t>
  </si>
  <si>
    <t>Navrhované  prostředky</t>
  </si>
  <si>
    <t xml:space="preserve">Dotační program - Podpora aktivit v oblasti prevence rizikového chování                    </t>
  </si>
  <si>
    <t xml:space="preserve">Přehled podpořených žádostí </t>
  </si>
  <si>
    <t>Ev. číslo</t>
  </si>
  <si>
    <t>00848310</t>
  </si>
  <si>
    <t>00848298</t>
  </si>
  <si>
    <t>*</t>
  </si>
  <si>
    <t xml:space="preserve">dotace mohou být použity i na úhradu uznatelných osobních nákladů, které vznikly v období realizace projektu a byly uhrazeny do posledního dne měsíce následujícího po ukončení realizace projektu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</si>
</sst>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b/>
      <sz val="10"/>
      <name val="Tahoma"/>
      <family val="2"/>
      <charset val="238"/>
    </font>
    <font>
      <b/>
      <sz val="10"/>
      <color theme="1"/>
      <name val="Tahoma"/>
      <family val="2"/>
      <charset val="238"/>
    </font>
    <font>
      <sz val="10"/>
      <color theme="1"/>
      <name val="Calibri"/>
      <family val="2"/>
      <charset val="238"/>
      <scheme val="minor"/>
    </font>
    <font>
      <sz val="9"/>
      <name val="Tahoma"/>
      <family val="2"/>
      <charset val="238"/>
    </font>
    <font>
      <sz val="9"/>
      <color theme="1"/>
      <name val="Calibri"/>
      <family val="2"/>
      <charset val="238"/>
      <scheme val="minor"/>
    </font>
    <font>
      <sz val="9"/>
      <color theme="1"/>
      <name val="Tahoma"/>
      <family val="2"/>
      <charset val="238"/>
    </font>
    <font>
      <sz val="8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/>
    <xf numFmtId="0" fontId="3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1" fontId="1" fillId="2" borderId="2" xfId="0" applyNumberFormat="1" applyFont="1" applyFill="1" applyBorder="1" applyAlignment="1">
      <alignment horizontal="center" vertical="center" wrapText="1"/>
    </xf>
    <xf numFmtId="3" fontId="1" fillId="2" borderId="2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1" fontId="4" fillId="0" borderId="16" xfId="0" applyNumberFormat="1" applyFont="1" applyBorder="1" applyAlignment="1">
      <alignment horizontal="center" vertical="center"/>
    </xf>
    <xf numFmtId="0" fontId="4" fillId="3" borderId="16" xfId="0" applyFont="1" applyFill="1" applyBorder="1" applyAlignment="1">
      <alignment horizontal="center" vertical="center" wrapText="1"/>
    </xf>
    <xf numFmtId="3" fontId="6" fillId="0" borderId="16" xfId="0" applyNumberFormat="1" applyFont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1" fontId="4" fillId="0" borderId="5" xfId="0" applyNumberFormat="1" applyFont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 wrapText="1"/>
    </xf>
    <xf numFmtId="3" fontId="6" fillId="0" borderId="5" xfId="0" applyNumberFormat="1" applyFont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/>
    </xf>
    <xf numFmtId="3" fontId="6" fillId="3" borderId="5" xfId="0" applyNumberFormat="1" applyFont="1" applyFill="1" applyBorder="1" applyAlignment="1">
      <alignment horizontal="center" vertical="center"/>
    </xf>
    <xf numFmtId="3" fontId="6" fillId="0" borderId="0" xfId="0" applyNumberFormat="1" applyFont="1" applyAlignment="1">
      <alignment horizontal="center" vertical="center"/>
    </xf>
    <xf numFmtId="49" fontId="5" fillId="0" borderId="5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1" fontId="4" fillId="0" borderId="9" xfId="0" applyNumberFormat="1" applyFont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 wrapText="1"/>
    </xf>
    <xf numFmtId="3" fontId="6" fillId="0" borderId="9" xfId="0" applyNumberFormat="1" applyFont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 wrapText="1"/>
    </xf>
    <xf numFmtId="0" fontId="2" fillId="0" borderId="13" xfId="0" applyFont="1" applyBorder="1"/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3" fontId="8" fillId="0" borderId="0" xfId="0" applyNumberFormat="1" applyFo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CB93FA-26BA-4BEF-912D-654346C34719}">
  <dimension ref="A1:I36"/>
  <sheetViews>
    <sheetView tabSelected="1" view="pageLayout" topLeftCell="A28" zoomScaleNormal="100" zoomScaleSheetLayoutView="90" workbookViewId="0">
      <selection activeCell="H35" sqref="H35"/>
    </sheetView>
  </sheetViews>
  <sheetFormatPr defaultColWidth="14.5703125" defaultRowHeight="12.75" x14ac:dyDescent="0.2"/>
  <cols>
    <col min="1" max="1" width="5.7109375" style="2" customWidth="1"/>
    <col min="2" max="2" width="9.28515625" style="9" customWidth="1"/>
    <col min="3" max="3" width="35" style="2" customWidth="1"/>
    <col min="4" max="4" width="15.140625" style="2" customWidth="1"/>
    <col min="5" max="5" width="31.85546875" style="2" customWidth="1"/>
    <col min="6" max="6" width="11.140625" style="2" customWidth="1"/>
    <col min="7" max="7" width="11.5703125" style="2" customWidth="1"/>
    <col min="8" max="8" width="13.140625" style="2" customWidth="1"/>
    <col min="9" max="9" width="7.42578125" style="2" customWidth="1"/>
    <col min="10" max="16384" width="14.5703125" style="2"/>
  </cols>
  <sheetData>
    <row r="1" spans="1:9" ht="21.95" customHeight="1" x14ac:dyDescent="0.2">
      <c r="A1" s="1" t="s">
        <v>111</v>
      </c>
      <c r="B1" s="8"/>
      <c r="C1" s="1"/>
      <c r="D1" s="1"/>
      <c r="E1" s="1"/>
      <c r="F1" s="1"/>
      <c r="G1" s="1"/>
      <c r="H1" s="1"/>
      <c r="I1" s="1"/>
    </row>
    <row r="2" spans="1:9" ht="24" customHeight="1" thickBot="1" x14ac:dyDescent="0.25">
      <c r="A2" s="40" t="s">
        <v>112</v>
      </c>
      <c r="B2" s="40"/>
      <c r="C2" s="40"/>
      <c r="D2" s="40"/>
      <c r="E2" s="40"/>
      <c r="F2" s="40"/>
      <c r="G2" s="40"/>
      <c r="H2" s="40"/>
      <c r="I2" s="40"/>
    </row>
    <row r="3" spans="1:9" ht="82.35" customHeight="1" thickBot="1" x14ac:dyDescent="0.25">
      <c r="A3" s="3" t="s">
        <v>113</v>
      </c>
      <c r="B3" s="4" t="s">
        <v>0</v>
      </c>
      <c r="C3" s="4" t="s">
        <v>1</v>
      </c>
      <c r="D3" s="4" t="s">
        <v>2</v>
      </c>
      <c r="E3" s="4" t="s">
        <v>3</v>
      </c>
      <c r="F3" s="5" t="s">
        <v>4</v>
      </c>
      <c r="G3" s="4" t="s">
        <v>5</v>
      </c>
      <c r="H3" s="6" t="s">
        <v>110</v>
      </c>
      <c r="I3" s="7" t="s">
        <v>6</v>
      </c>
    </row>
    <row r="4" spans="1:9" ht="42.75" customHeight="1" x14ac:dyDescent="0.2">
      <c r="A4" s="10" t="s">
        <v>7</v>
      </c>
      <c r="B4" s="11">
        <v>70914966</v>
      </c>
      <c r="C4" s="12" t="s">
        <v>8</v>
      </c>
      <c r="D4" s="13" t="s">
        <v>9</v>
      </c>
      <c r="E4" s="14" t="s">
        <v>10</v>
      </c>
      <c r="F4" s="15">
        <v>78</v>
      </c>
      <c r="G4" s="16" t="s">
        <v>109</v>
      </c>
      <c r="H4" s="17">
        <v>51400</v>
      </c>
      <c r="I4" s="18">
        <v>101</v>
      </c>
    </row>
    <row r="5" spans="1:9" ht="31.5" customHeight="1" x14ac:dyDescent="0.2">
      <c r="A5" s="19" t="s">
        <v>11</v>
      </c>
      <c r="B5" s="20">
        <v>70999279</v>
      </c>
      <c r="C5" s="21" t="s">
        <v>12</v>
      </c>
      <c r="D5" s="12" t="s">
        <v>9</v>
      </c>
      <c r="E5" s="21" t="s">
        <v>13</v>
      </c>
      <c r="F5" s="22">
        <v>80</v>
      </c>
      <c r="G5" s="23" t="s">
        <v>105</v>
      </c>
      <c r="H5" s="24">
        <v>100000</v>
      </c>
      <c r="I5" s="25">
        <v>96</v>
      </c>
    </row>
    <row r="6" spans="1:9" ht="33" customHeight="1" x14ac:dyDescent="0.2">
      <c r="A6" s="19" t="s">
        <v>14</v>
      </c>
      <c r="B6" s="20">
        <v>47813229</v>
      </c>
      <c r="C6" s="21" t="s">
        <v>15</v>
      </c>
      <c r="D6" s="26" t="s">
        <v>16</v>
      </c>
      <c r="E6" s="21" t="s">
        <v>17</v>
      </c>
      <c r="F6" s="22">
        <v>80</v>
      </c>
      <c r="G6" s="23" t="s">
        <v>105</v>
      </c>
      <c r="H6" s="24">
        <v>35500</v>
      </c>
      <c r="I6" s="25">
        <v>96</v>
      </c>
    </row>
    <row r="7" spans="1:9" ht="40.5" customHeight="1" x14ac:dyDescent="0.2">
      <c r="A7" s="19" t="s">
        <v>18</v>
      </c>
      <c r="B7" s="20">
        <v>70640076</v>
      </c>
      <c r="C7" s="21" t="s">
        <v>19</v>
      </c>
      <c r="D7" s="26" t="s">
        <v>9</v>
      </c>
      <c r="E7" s="21" t="s">
        <v>20</v>
      </c>
      <c r="F7" s="22">
        <v>79</v>
      </c>
      <c r="G7" s="23" t="s">
        <v>105</v>
      </c>
      <c r="H7" s="24">
        <v>50000</v>
      </c>
      <c r="I7" s="25">
        <v>95</v>
      </c>
    </row>
    <row r="8" spans="1:9" ht="27" customHeight="1" x14ac:dyDescent="0.2">
      <c r="A8" s="19">
        <v>44</v>
      </c>
      <c r="B8" s="20">
        <v>66145309</v>
      </c>
      <c r="C8" s="21" t="s">
        <v>21</v>
      </c>
      <c r="D8" s="26" t="s">
        <v>9</v>
      </c>
      <c r="E8" s="21" t="s">
        <v>22</v>
      </c>
      <c r="F8" s="22">
        <v>75</v>
      </c>
      <c r="G8" s="23" t="s">
        <v>105</v>
      </c>
      <c r="H8" s="24">
        <v>70500</v>
      </c>
      <c r="I8" s="25">
        <v>93</v>
      </c>
    </row>
    <row r="9" spans="1:9" ht="64.5" customHeight="1" x14ac:dyDescent="0.2">
      <c r="A9" s="19" t="s">
        <v>23</v>
      </c>
      <c r="B9" s="20">
        <v>65468562</v>
      </c>
      <c r="C9" s="21" t="s">
        <v>24</v>
      </c>
      <c r="D9" s="26" t="s">
        <v>25</v>
      </c>
      <c r="E9" s="21" t="s">
        <v>26</v>
      </c>
      <c r="F9" s="22">
        <v>63</v>
      </c>
      <c r="G9" s="23" t="s">
        <v>105</v>
      </c>
      <c r="H9" s="24">
        <v>70000</v>
      </c>
      <c r="I9" s="25">
        <v>92</v>
      </c>
    </row>
    <row r="10" spans="1:9" ht="42.75" customHeight="1" x14ac:dyDescent="0.2">
      <c r="A10" s="19" t="s">
        <v>27</v>
      </c>
      <c r="B10" s="20">
        <v>64626679</v>
      </c>
      <c r="C10" s="21" t="s">
        <v>28</v>
      </c>
      <c r="D10" s="26" t="s">
        <v>9</v>
      </c>
      <c r="E10" s="21" t="s">
        <v>29</v>
      </c>
      <c r="F10" s="22">
        <v>80</v>
      </c>
      <c r="G10" s="23" t="s">
        <v>106</v>
      </c>
      <c r="H10" s="24">
        <v>64800</v>
      </c>
      <c r="I10" s="25">
        <v>92</v>
      </c>
    </row>
    <row r="11" spans="1:9" ht="31.5" customHeight="1" x14ac:dyDescent="0.2">
      <c r="A11" s="19" t="s">
        <v>30</v>
      </c>
      <c r="B11" s="20">
        <v>71341099</v>
      </c>
      <c r="C11" s="21" t="s">
        <v>31</v>
      </c>
      <c r="D11" s="27" t="s">
        <v>32</v>
      </c>
      <c r="E11" s="21" t="s">
        <v>33</v>
      </c>
      <c r="F11" s="22">
        <v>80</v>
      </c>
      <c r="G11" s="23" t="s">
        <v>105</v>
      </c>
      <c r="H11" s="24">
        <v>38800</v>
      </c>
      <c r="I11" s="25">
        <v>91</v>
      </c>
    </row>
    <row r="12" spans="1:9" ht="37.5" customHeight="1" x14ac:dyDescent="0.2">
      <c r="A12" s="28" t="s">
        <v>34</v>
      </c>
      <c r="B12" s="20">
        <v>70981418</v>
      </c>
      <c r="C12" s="21" t="s">
        <v>35</v>
      </c>
      <c r="D12" s="26" t="s">
        <v>9</v>
      </c>
      <c r="E12" s="21" t="s">
        <v>36</v>
      </c>
      <c r="F12" s="22">
        <v>80</v>
      </c>
      <c r="G12" s="23" t="s">
        <v>108</v>
      </c>
      <c r="H12" s="29">
        <v>80000</v>
      </c>
      <c r="I12" s="25">
        <v>90</v>
      </c>
    </row>
    <row r="13" spans="1:9" ht="35.25" customHeight="1" x14ac:dyDescent="0.2">
      <c r="A13" s="19">
        <v>27</v>
      </c>
      <c r="B13" s="20">
        <v>64120341</v>
      </c>
      <c r="C13" s="21" t="s">
        <v>37</v>
      </c>
      <c r="D13" s="26" t="s">
        <v>9</v>
      </c>
      <c r="E13" s="21" t="s">
        <v>38</v>
      </c>
      <c r="F13" s="22">
        <v>80</v>
      </c>
      <c r="G13" s="23" t="s">
        <v>108</v>
      </c>
      <c r="H13" s="24">
        <v>75000</v>
      </c>
      <c r="I13" s="25">
        <v>90</v>
      </c>
    </row>
    <row r="14" spans="1:9" ht="39.75" customHeight="1" x14ac:dyDescent="0.2">
      <c r="A14" s="19" t="s">
        <v>39</v>
      </c>
      <c r="B14" s="20">
        <v>25372076</v>
      </c>
      <c r="C14" s="21" t="s">
        <v>40</v>
      </c>
      <c r="D14" s="26" t="s">
        <v>41</v>
      </c>
      <c r="E14" s="21" t="s">
        <v>42</v>
      </c>
      <c r="F14" s="22">
        <v>80</v>
      </c>
      <c r="G14" s="23" t="s">
        <v>108</v>
      </c>
      <c r="H14" s="24">
        <v>30400</v>
      </c>
      <c r="I14" s="25">
        <v>89</v>
      </c>
    </row>
    <row r="15" spans="1:9" ht="30" customHeight="1" x14ac:dyDescent="0.2">
      <c r="A15" s="19" t="s">
        <v>43</v>
      </c>
      <c r="B15" s="20">
        <v>60459131</v>
      </c>
      <c r="C15" s="21" t="s">
        <v>44</v>
      </c>
      <c r="D15" s="26" t="s">
        <v>45</v>
      </c>
      <c r="E15" s="21" t="s">
        <v>46</v>
      </c>
      <c r="F15" s="22">
        <v>69</v>
      </c>
      <c r="G15" s="23" t="s">
        <v>105</v>
      </c>
      <c r="H15" s="30">
        <v>52500</v>
      </c>
      <c r="I15" s="25">
        <v>88</v>
      </c>
    </row>
    <row r="16" spans="1:9" ht="41.25" customHeight="1" x14ac:dyDescent="0.2">
      <c r="A16" s="19" t="s">
        <v>47</v>
      </c>
      <c r="B16" s="20">
        <v>68157801</v>
      </c>
      <c r="C16" s="21" t="s">
        <v>48</v>
      </c>
      <c r="D16" s="26" t="s">
        <v>9</v>
      </c>
      <c r="E16" s="21" t="s">
        <v>49</v>
      </c>
      <c r="F16" s="22">
        <v>76</v>
      </c>
      <c r="G16" s="23" t="s">
        <v>106</v>
      </c>
      <c r="H16" s="24">
        <v>75700</v>
      </c>
      <c r="I16" s="25">
        <v>87</v>
      </c>
    </row>
    <row r="17" spans="1:9" ht="33.75" customHeight="1" x14ac:dyDescent="0.2">
      <c r="A17" s="19" t="s">
        <v>50</v>
      </c>
      <c r="B17" s="20">
        <v>25379569</v>
      </c>
      <c r="C17" s="21" t="s">
        <v>51</v>
      </c>
      <c r="D17" s="26" t="s">
        <v>52</v>
      </c>
      <c r="E17" s="21" t="s">
        <v>53</v>
      </c>
      <c r="F17" s="22">
        <v>77</v>
      </c>
      <c r="G17" s="23" t="s">
        <v>106</v>
      </c>
      <c r="H17" s="24">
        <v>90000</v>
      </c>
      <c r="I17" s="25">
        <v>86</v>
      </c>
    </row>
    <row r="18" spans="1:9" ht="28.5" customHeight="1" x14ac:dyDescent="0.2">
      <c r="A18" s="19" t="s">
        <v>54</v>
      </c>
      <c r="B18" s="20">
        <v>22837965</v>
      </c>
      <c r="C18" s="21" t="s">
        <v>55</v>
      </c>
      <c r="D18" s="26" t="s">
        <v>45</v>
      </c>
      <c r="E18" s="21" t="s">
        <v>56</v>
      </c>
      <c r="F18" s="22">
        <v>69</v>
      </c>
      <c r="G18" s="23" t="s">
        <v>105</v>
      </c>
      <c r="H18" s="24">
        <v>200000</v>
      </c>
      <c r="I18" s="25">
        <v>84</v>
      </c>
    </row>
    <row r="19" spans="1:9" ht="40.5" customHeight="1" x14ac:dyDescent="0.2">
      <c r="A19" s="19" t="s">
        <v>57</v>
      </c>
      <c r="B19" s="20">
        <v>25852345</v>
      </c>
      <c r="C19" s="21" t="s">
        <v>58</v>
      </c>
      <c r="D19" s="21" t="s">
        <v>41</v>
      </c>
      <c r="E19" s="21" t="s">
        <v>59</v>
      </c>
      <c r="F19" s="22">
        <v>70</v>
      </c>
      <c r="G19" s="23" t="s">
        <v>105</v>
      </c>
      <c r="H19" s="24">
        <v>79500</v>
      </c>
      <c r="I19" s="25">
        <v>83</v>
      </c>
    </row>
    <row r="20" spans="1:9" ht="27.95" customHeight="1" x14ac:dyDescent="0.2">
      <c r="A20" s="19" t="s">
        <v>60</v>
      </c>
      <c r="B20" s="20">
        <v>73184519</v>
      </c>
      <c r="C20" s="21" t="s">
        <v>61</v>
      </c>
      <c r="D20" s="26" t="s">
        <v>9</v>
      </c>
      <c r="E20" s="21" t="s">
        <v>62</v>
      </c>
      <c r="F20" s="22">
        <v>70</v>
      </c>
      <c r="G20" s="23" t="s">
        <v>105</v>
      </c>
      <c r="H20" s="24">
        <v>90000</v>
      </c>
      <c r="I20" s="25">
        <v>83</v>
      </c>
    </row>
    <row r="21" spans="1:9" ht="39.75" customHeight="1" x14ac:dyDescent="0.2">
      <c r="A21" s="19" t="s">
        <v>63</v>
      </c>
      <c r="B21" s="20">
        <v>25369474</v>
      </c>
      <c r="C21" s="21" t="s">
        <v>64</v>
      </c>
      <c r="D21" s="26" t="s">
        <v>52</v>
      </c>
      <c r="E21" s="21" t="s">
        <v>65</v>
      </c>
      <c r="F21" s="22">
        <v>79</v>
      </c>
      <c r="G21" s="23" t="s">
        <v>105</v>
      </c>
      <c r="H21" s="24">
        <v>70000</v>
      </c>
      <c r="I21" s="25">
        <v>83</v>
      </c>
    </row>
    <row r="22" spans="1:9" ht="31.35" customHeight="1" x14ac:dyDescent="0.2">
      <c r="A22" s="19" t="s">
        <v>66</v>
      </c>
      <c r="B22" s="20">
        <v>75027241</v>
      </c>
      <c r="C22" s="21" t="s">
        <v>67</v>
      </c>
      <c r="D22" s="26" t="s">
        <v>9</v>
      </c>
      <c r="E22" s="21" t="s">
        <v>68</v>
      </c>
      <c r="F22" s="22">
        <v>74</v>
      </c>
      <c r="G22" s="23" t="s">
        <v>106</v>
      </c>
      <c r="H22" s="24">
        <v>63000</v>
      </c>
      <c r="I22" s="25">
        <v>83</v>
      </c>
    </row>
    <row r="23" spans="1:9" ht="38.25" customHeight="1" x14ac:dyDescent="0.2">
      <c r="A23" s="19" t="s">
        <v>69</v>
      </c>
      <c r="B23" s="20">
        <v>25380443</v>
      </c>
      <c r="C23" s="21" t="s">
        <v>70</v>
      </c>
      <c r="D23" s="26" t="s">
        <v>41</v>
      </c>
      <c r="E23" s="21" t="s">
        <v>71</v>
      </c>
      <c r="F23" s="22">
        <v>68</v>
      </c>
      <c r="G23" s="23" t="s">
        <v>105</v>
      </c>
      <c r="H23" s="24">
        <v>170000</v>
      </c>
      <c r="I23" s="25">
        <v>82</v>
      </c>
    </row>
    <row r="24" spans="1:9" ht="42" customHeight="1" x14ac:dyDescent="0.2">
      <c r="A24" s="28" t="s">
        <v>72</v>
      </c>
      <c r="B24" s="20">
        <v>75027232</v>
      </c>
      <c r="C24" s="21" t="s">
        <v>73</v>
      </c>
      <c r="D24" s="26" t="s">
        <v>9</v>
      </c>
      <c r="E24" s="21" t="s">
        <v>74</v>
      </c>
      <c r="F24" s="22">
        <v>80</v>
      </c>
      <c r="G24" s="23" t="s">
        <v>106</v>
      </c>
      <c r="H24" s="24">
        <v>100000</v>
      </c>
      <c r="I24" s="25">
        <v>81</v>
      </c>
    </row>
    <row r="25" spans="1:9" ht="31.35" customHeight="1" x14ac:dyDescent="0.2">
      <c r="A25" s="19" t="s">
        <v>75</v>
      </c>
      <c r="B25" s="20">
        <v>61955531</v>
      </c>
      <c r="C25" s="21" t="s">
        <v>76</v>
      </c>
      <c r="D25" s="26" t="s">
        <v>9</v>
      </c>
      <c r="E25" s="21" t="s">
        <v>77</v>
      </c>
      <c r="F25" s="22">
        <v>80</v>
      </c>
      <c r="G25" s="23" t="s">
        <v>106</v>
      </c>
      <c r="H25" s="24">
        <v>40000</v>
      </c>
      <c r="I25" s="25">
        <v>81</v>
      </c>
    </row>
    <row r="26" spans="1:9" ht="41.25" customHeight="1" x14ac:dyDescent="0.2">
      <c r="A26" s="19" t="s">
        <v>78</v>
      </c>
      <c r="B26" s="31" t="s">
        <v>115</v>
      </c>
      <c r="C26" s="21" t="s">
        <v>79</v>
      </c>
      <c r="D26" s="26" t="s">
        <v>9</v>
      </c>
      <c r="E26" s="21" t="s">
        <v>80</v>
      </c>
      <c r="F26" s="22">
        <v>79</v>
      </c>
      <c r="G26" s="23" t="s">
        <v>107</v>
      </c>
      <c r="H26" s="24">
        <v>84000</v>
      </c>
      <c r="I26" s="25">
        <v>80</v>
      </c>
    </row>
    <row r="27" spans="1:9" ht="43.5" customHeight="1" x14ac:dyDescent="0.2">
      <c r="A27" s="19" t="s">
        <v>81</v>
      </c>
      <c r="B27" s="20">
        <v>29445191</v>
      </c>
      <c r="C27" s="21" t="s">
        <v>82</v>
      </c>
      <c r="D27" s="26" t="s">
        <v>52</v>
      </c>
      <c r="E27" s="21" t="s">
        <v>83</v>
      </c>
      <c r="F27" s="22">
        <v>69</v>
      </c>
      <c r="G27" s="23" t="s">
        <v>105</v>
      </c>
      <c r="H27" s="24">
        <v>56000</v>
      </c>
      <c r="I27" s="25">
        <v>80</v>
      </c>
    </row>
    <row r="28" spans="1:9" ht="30" customHeight="1" x14ac:dyDescent="0.2">
      <c r="A28" s="19" t="s">
        <v>84</v>
      </c>
      <c r="B28" s="20">
        <v>75026678</v>
      </c>
      <c r="C28" s="21" t="s">
        <v>85</v>
      </c>
      <c r="D28" s="26" t="s">
        <v>9</v>
      </c>
      <c r="E28" s="21" t="s">
        <v>86</v>
      </c>
      <c r="F28" s="22">
        <v>80</v>
      </c>
      <c r="G28" s="23" t="s">
        <v>105</v>
      </c>
      <c r="H28" s="24">
        <v>30000</v>
      </c>
      <c r="I28" s="25">
        <v>78</v>
      </c>
    </row>
    <row r="29" spans="1:9" ht="32.1" customHeight="1" x14ac:dyDescent="0.2">
      <c r="A29" s="19" t="s">
        <v>87</v>
      </c>
      <c r="B29" s="20">
        <v>48804517</v>
      </c>
      <c r="C29" s="21" t="s">
        <v>88</v>
      </c>
      <c r="D29" s="26" t="s">
        <v>45</v>
      </c>
      <c r="E29" s="21" t="s">
        <v>89</v>
      </c>
      <c r="F29" s="22">
        <v>59</v>
      </c>
      <c r="G29" s="23" t="s">
        <v>105</v>
      </c>
      <c r="H29" s="24">
        <v>150000</v>
      </c>
      <c r="I29" s="25">
        <v>78</v>
      </c>
    </row>
    <row r="30" spans="1:9" ht="29.25" customHeight="1" x14ac:dyDescent="0.2">
      <c r="A30" s="19" t="s">
        <v>90</v>
      </c>
      <c r="B30" s="20">
        <v>75026937</v>
      </c>
      <c r="C30" s="21" t="s">
        <v>91</v>
      </c>
      <c r="D30" s="26" t="s">
        <v>9</v>
      </c>
      <c r="E30" s="21" t="s">
        <v>92</v>
      </c>
      <c r="F30" s="22">
        <v>76</v>
      </c>
      <c r="G30" s="23" t="s">
        <v>106</v>
      </c>
      <c r="H30" s="24">
        <v>57600</v>
      </c>
      <c r="I30" s="25">
        <v>76</v>
      </c>
    </row>
    <row r="31" spans="1:9" ht="31.5" customHeight="1" x14ac:dyDescent="0.2">
      <c r="A31" s="19" t="s">
        <v>93</v>
      </c>
      <c r="B31" s="20">
        <v>70984786</v>
      </c>
      <c r="C31" s="21" t="s">
        <v>94</v>
      </c>
      <c r="D31" s="26" t="s">
        <v>9</v>
      </c>
      <c r="E31" s="21" t="s">
        <v>95</v>
      </c>
      <c r="F31" s="22">
        <v>69</v>
      </c>
      <c r="G31" s="23" t="s">
        <v>105</v>
      </c>
      <c r="H31" s="24">
        <v>77400</v>
      </c>
      <c r="I31" s="25">
        <v>75</v>
      </c>
    </row>
    <row r="32" spans="1:9" ht="29.25" customHeight="1" x14ac:dyDescent="0.2">
      <c r="A32" s="19" t="s">
        <v>96</v>
      </c>
      <c r="B32" s="31" t="s">
        <v>114</v>
      </c>
      <c r="C32" s="21" t="s">
        <v>97</v>
      </c>
      <c r="D32" s="26" t="s">
        <v>9</v>
      </c>
      <c r="E32" s="21" t="s">
        <v>98</v>
      </c>
      <c r="F32" s="22">
        <v>77</v>
      </c>
      <c r="G32" s="23" t="s">
        <v>105</v>
      </c>
      <c r="H32" s="24">
        <v>50000</v>
      </c>
      <c r="I32" s="25">
        <v>74</v>
      </c>
    </row>
    <row r="33" spans="1:9" ht="44.25" customHeight="1" x14ac:dyDescent="0.2">
      <c r="A33" s="19" t="s">
        <v>99</v>
      </c>
      <c r="B33" s="20">
        <v>70978352</v>
      </c>
      <c r="C33" s="21" t="s">
        <v>100</v>
      </c>
      <c r="D33" s="26" t="s">
        <v>9</v>
      </c>
      <c r="E33" s="21" t="s">
        <v>101</v>
      </c>
      <c r="F33" s="22">
        <v>80</v>
      </c>
      <c r="G33" s="23" t="s">
        <v>106</v>
      </c>
      <c r="H33" s="24">
        <v>45700</v>
      </c>
      <c r="I33" s="25">
        <v>74</v>
      </c>
    </row>
    <row r="34" spans="1:9" ht="44.25" customHeight="1" thickBot="1" x14ac:dyDescent="0.25">
      <c r="A34" s="32" t="s">
        <v>102</v>
      </c>
      <c r="B34" s="33">
        <v>73184535</v>
      </c>
      <c r="C34" s="34" t="s">
        <v>103</v>
      </c>
      <c r="D34" s="35" t="s">
        <v>9</v>
      </c>
      <c r="E34" s="34" t="s">
        <v>104</v>
      </c>
      <c r="F34" s="36">
        <v>80</v>
      </c>
      <c r="G34" s="37" t="s">
        <v>106</v>
      </c>
      <c r="H34" s="38">
        <v>54400</v>
      </c>
      <c r="I34" s="39">
        <v>73</v>
      </c>
    </row>
    <row r="35" spans="1:9" x14ac:dyDescent="0.2">
      <c r="H35" s="44">
        <f>SUM(H4:H34)</f>
        <v>2302200</v>
      </c>
    </row>
    <row r="36" spans="1:9" ht="15" x14ac:dyDescent="0.2">
      <c r="A36" s="41" t="s">
        <v>116</v>
      </c>
      <c r="B36" s="42" t="s">
        <v>117</v>
      </c>
      <c r="C36" s="43"/>
      <c r="D36" s="43"/>
      <c r="E36" s="43"/>
      <c r="F36" s="43"/>
      <c r="G36" s="43"/>
      <c r="H36" s="43"/>
      <c r="I36" s="43"/>
    </row>
  </sheetData>
  <mergeCells count="2">
    <mergeCell ref="A2:I2"/>
    <mergeCell ref="B36:I36"/>
  </mergeCells>
  <pageMargins left="0.7" right="0.7" top="0.78740157499999996" bottom="0.78740157499999996" header="0.3" footer="0.3"/>
  <pageSetup paperSize="9" scale="93" orientation="landscape" r:id="rId1"/>
  <headerFooter>
    <oddFooter>&amp;L&amp;1#&amp;"Calibri"&amp;9&amp;K000000Klasifikace informací: Neveřejné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B5164289173EF4BA467EB3AE686BF26" ma:contentTypeVersion="13" ma:contentTypeDescription="Create a new document." ma:contentTypeScope="" ma:versionID="4f34063c9bd701f6e0bf6f90bcc8ab32">
  <xsd:schema xmlns:xsd="http://www.w3.org/2001/XMLSchema" xmlns:xs="http://www.w3.org/2001/XMLSchema" xmlns:p="http://schemas.microsoft.com/office/2006/metadata/properties" xmlns:ns2="ec642047-fb70-4277-87f0-488a0eb56c29" xmlns:ns3="5b8d469c-4a3a-4cda-86aa-a86ccd89d66f" targetNamespace="http://schemas.microsoft.com/office/2006/metadata/properties" ma:root="true" ma:fieldsID="1046a03499fedee930b5a70445baa585" ns2:_="" ns3:_="">
    <xsd:import namespace="ec642047-fb70-4277-87f0-488a0eb56c29"/>
    <xsd:import namespace="5b8d469c-4a3a-4cda-86aa-a86ccd89d66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642047-fb70-4277-87f0-488a0eb56c2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8b36011f-fa83-4881-9f6b-75cac07ef45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8d469c-4a3a-4cda-86aa-a86ccd89d66f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b72d131a-10b8-44fe-968e-efb60b8e146c}" ma:internalName="TaxCatchAll" ma:showField="CatchAllData" ma:web="5b8d469c-4a3a-4cda-86aa-a86ccd89d66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c642047-fb70-4277-87f0-488a0eb56c29">
      <Terms xmlns="http://schemas.microsoft.com/office/infopath/2007/PartnerControls"/>
    </lcf76f155ced4ddcb4097134ff3c332f>
    <TaxCatchAll xmlns="5b8d469c-4a3a-4cda-86aa-a86ccd89d66f" xsi:nil="true"/>
  </documentManagement>
</p:properties>
</file>

<file path=customXml/itemProps1.xml><?xml version="1.0" encoding="utf-8"?>
<ds:datastoreItem xmlns:ds="http://schemas.openxmlformats.org/officeDocument/2006/customXml" ds:itemID="{0F6C4A2F-407F-4591-970F-D0C06FFC549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c642047-fb70-4277-87f0-488a0eb56c29"/>
    <ds:schemaRef ds:uri="5b8d469c-4a3a-4cda-86aa-a86ccd89d6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40D2D5D-66F6-4DC1-8679-5472711C779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564F765-F3C4-46AD-97FA-00608B3F2E01}">
  <ds:schemaRefs>
    <ds:schemaRef ds:uri="http://schemas.microsoft.com/office/2006/metadata/properties"/>
    <ds:schemaRef ds:uri="http://schemas.microsoft.com/office/infopath/2007/PartnerControls"/>
    <ds:schemaRef ds:uri="ec642047-fb70-4277-87f0-488a0eb56c29"/>
    <ds:schemaRef ds:uri="5b8d469c-4a3a-4cda-86aa-a86ccd89d66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Matějková Andrea</dc:creator>
  <cp:lastModifiedBy>Matějková Andrea</cp:lastModifiedBy>
  <dcterms:created xsi:type="dcterms:W3CDTF">2023-05-03T05:01:05Z</dcterms:created>
  <dcterms:modified xsi:type="dcterms:W3CDTF">2023-05-12T08:59:02Z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15ad6d0-798b-44f9-b3fd-112ad6275fb4_Enabled">
    <vt:lpwstr>true</vt:lpwstr>
  </property>
  <property fmtid="{D5CDD505-2E9C-101B-9397-08002B2CF9AE}" pid="3" name="MSIP_Label_215ad6d0-798b-44f9-b3fd-112ad6275fb4_SetDate">
    <vt:lpwstr>2023-05-03T05:32:02Z</vt:lpwstr>
  </property>
  <property fmtid="{D5CDD505-2E9C-101B-9397-08002B2CF9AE}" pid="4" name="MSIP_Label_215ad6d0-798b-44f9-b3fd-112ad6275fb4_Method">
    <vt:lpwstr>Standard</vt:lpwstr>
  </property>
  <property fmtid="{D5CDD505-2E9C-101B-9397-08002B2CF9AE}" pid="5" name="MSIP_Label_215ad6d0-798b-44f9-b3fd-112ad6275fb4_Name">
    <vt:lpwstr>Neveřejná informace (popis)</vt:lpwstr>
  </property>
  <property fmtid="{D5CDD505-2E9C-101B-9397-08002B2CF9AE}" pid="6" name="MSIP_Label_215ad6d0-798b-44f9-b3fd-112ad6275fb4_SiteId">
    <vt:lpwstr>39f24d0b-aa30-4551-8e81-43c77cf1000e</vt:lpwstr>
  </property>
  <property fmtid="{D5CDD505-2E9C-101B-9397-08002B2CF9AE}" pid="7" name="MSIP_Label_215ad6d0-798b-44f9-b3fd-112ad6275fb4_ActionId">
    <vt:lpwstr>82512d6f-f900-4994-a205-cbcc0b790b07</vt:lpwstr>
  </property>
  <property fmtid="{D5CDD505-2E9C-101B-9397-08002B2CF9AE}" pid="8" name="MSIP_Label_215ad6d0-798b-44f9-b3fd-112ad6275fb4_ContentBits">
    <vt:lpwstr>2</vt:lpwstr>
  </property>
  <property fmtid="{D5CDD505-2E9C-101B-9397-08002B2CF9AE}" pid="9" name="ContentTypeId">
    <vt:lpwstr>0x0101004B5164289173EF4BA467EB3AE686BF26</vt:lpwstr>
  </property>
  <property fmtid="{D5CDD505-2E9C-101B-9397-08002B2CF9AE}" pid="10" name="MediaServiceImageTags">
    <vt:lpwstr/>
  </property>
</Properties>
</file>