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4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<sst xmlns="http://schemas.openxmlformats.org/spreadsheetml/2006/main" count="61" uniqueCount="48">
  <si>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Název projektu/účel</t>
  </si>
  <si>
    <t>Podíl dotace na nákladech projektu v %</t>
  </si>
  <si>
    <t>Příjemce dotace/ žadatel</t>
  </si>
  <si>
    <t>Poř. číslo</t>
  </si>
  <si>
    <t>IČ</t>
  </si>
  <si>
    <t>00296228</t>
  </si>
  <si>
    <t>00299898</t>
  </si>
  <si>
    <t>Časové použití od - do</t>
  </si>
  <si>
    <t xml:space="preserve">Celkové plánované náklady projektu </t>
  </si>
  <si>
    <t>Popis projektu</t>
  </si>
  <si>
    <t>00296074</t>
  </si>
  <si>
    <t>De-minimis  (ano/ne)</t>
  </si>
  <si>
    <t>ne</t>
  </si>
  <si>
    <t>Výše dotace</t>
  </si>
  <si>
    <t>Poskytnutí dotací v rámci krajského dotačního programu Podpora znevýhodněných oblastí Moravskoslezského kraje 2023</t>
  </si>
  <si>
    <t>Dívčí Hrad</t>
  </si>
  <si>
    <t>Budišov nad Budišovkou</t>
  </si>
  <si>
    <t>Jindřichov</t>
  </si>
  <si>
    <t>Březová</t>
  </si>
  <si>
    <t>Radkov</t>
  </si>
  <si>
    <t>Bohušov</t>
  </si>
  <si>
    <t>Město Albrechtice</t>
  </si>
  <si>
    <t>Osoblaha</t>
  </si>
  <si>
    <t>00576115</t>
  </si>
  <si>
    <t>00299880</t>
  </si>
  <si>
    <t>00635383</t>
  </si>
  <si>
    <t>00295876</t>
  </si>
  <si>
    <t>00296279</t>
  </si>
  <si>
    <t>Podnikatelská zóna SÁDEK II. – příprava</t>
  </si>
  <si>
    <t>Skiareál Horní Guntramovice - rekonstrukce sociálního zařízení a infrastruktury</t>
  </si>
  <si>
    <t>Stavební úpravy objektu č.p. 191 v obci Jindřichov - II. etapa</t>
  </si>
  <si>
    <t>Rekonstrukce sportoviště - Tělocvična Leskovec</t>
  </si>
  <si>
    <t>Rekonstrukce kulturního domu v obci Radkov</t>
  </si>
  <si>
    <t>Místo aktivního a pasivního odpočinku – Stezka Bohušov</t>
  </si>
  <si>
    <t>Zvelebení okolí Základní školy Město Albrechtice</t>
  </si>
  <si>
    <t>Atletické hřiště ZŠ a MŠ Osoblaha</t>
  </si>
  <si>
    <t>1. 1. 2022 - 30. 6. 2025</t>
  </si>
  <si>
    <t>Splnění výše uvedených cílů zajistí nachystání pozemku par. č. 291/2 pro budoucí investory, kteří do podnikatelské zóny SÁDEKpřijdou, kdy prostor bude nachystán pro stavbu tří nových výrobních/skladovacích hal se zamýšlenou plochou 800 m2, 700 m2 a 600 m2. Realizace projektu bude mít dopady nejen pro obec, ale i pro Osoblažsko, Albrechticko a Moravskoslezský kraj, protože budou vytvořeny podmínky pro vznik nových tolik potřebných pracovních míst v socioekonomicky znevýhodněném regionu.</t>
  </si>
  <si>
    <t>Cílem předkládaného projektu je rekonstrukce sociálního zařízení skiareálu, jehož stavebně technické parametry již nevyhovují současným požadavkům na hygienická zařízení v rekreačním areálu - skiareál Horní Guntramovice. Stávající objekt je postaven z materiálů, které již nesplňují současné stavební, statické ani hygienické podmínky. iž letošní sezóna ukázala, že o lyžování na svahu v Guntramovicích je velký zájem nejen z oblasti Vítkovska, ale z celého kraje.</t>
  </si>
  <si>
    <t>Cílem projektu je prostřednictvím navazující, II. etapy rekonstrukce víceúčelového objektu v Jindřichově č.p. 191 odstranit jeho nevyhovující technický a energetický stav, aby objekt mohl být nadále využíván jako víceúčelové zařízení, které slouží nejenom občanům obce Jindřichov, ale i občanům z obcí okolních.</t>
  </si>
  <si>
    <t>Účelem realizace je vytvoření kvalitního a bezpečného zázemí pro pořádání všech kulturních a společenských akcí. Kulturní dům se nachází v samotném centru obce a využíván je pro pořádání většiny kulturních, společenských a vzdělávacích aktivit. Celkový technický stav budovy odpovídá jejímu stáří a také dlouhodobé absenci oprav exteriéru i interiéru.</t>
  </si>
  <si>
    <t>Cílem projektu je zajistit občanům a návštěvníkům atraktivit obce Bohušov aktivní, ale i pasivní formu odpočinku skloubenou v jedné stezce napříč památkami, které se nachází na katastrálním území obce Bohušov. Z pohledu žadatele se jedná o inovativní přístup k budování míst aktivního a pasivního odpočinku, protože jednotlivé prvky budou umístěny v rámci jasně dané a značené stezky. Místo aktivního a pasivního odpočinku tak nevznikne jedno na konkrétní místě, ale vznikne jich více rozesetých po obci Bohušov, ale při tom navzájem propojených. Tato stezka navíc propojuje místní zajímavosti a turistické cíle do okruhu (3,7 km), na který je napojen menší okruh kolem rybníku Pod hradem navržený jako edukační stezka o místních přírodních zajímavostech (0,4 km) a odbočná trasa k navedení ke zřícenině hradu Fulštejn (0,8 km). Celková délka tras je 4,9 km.</t>
  </si>
  <si>
    <t>Záměrem projektu je vybudovat malé atletické hřiště v areálu Základní školy a Mateřské školy Osoblaha, příspěvkové organizace. Atletické hřiště by bylo o výměře 1611m2 a obsahovalo by min. 4 atletické disciplíny. Využito by bylo jak v hodinách tělesné výchovy, tak při volnočasových aktivitách široké veřejnosti. V Osoblaze žádné atletické hřiště není a v blízkém okolí také ne.</t>
  </si>
  <si>
    <t>Příloha č. 1 - Seznam žadatelů navržených pro poskytnutí dotace</t>
  </si>
  <si>
    <t>ano</t>
  </si>
  <si>
    <t>Průměrné bodové hodnocení</t>
  </si>
  <si>
    <t>Cílem realizace předkládaného projektu je rekonstrukce majetku městyse, který je využíván místními spolky, sdruženími a občany všech věkových generací (děti, mládež, dospělí i senioři). Zaměřujeme se na obnovu stávající tělocvičny v městyse Březová - část Leskovec. Budova bude v rámci tohoto projektu kompletně obnovena, kdy důvodem nezbytnosti a neodkladnosti stavebních prací, je havarijní stav celkové stavby. Současná tělocvična nesplňuje bezpečnostní a technické požadavky, které jsou na tento druh infrastruktury v dnešní době kladeny.</t>
  </si>
  <si>
    <t>Cílem projektu je revitalizace zeleně a zpevněných ploch okolí Základní školy v Městě Albrechticích. V roce 1986 při výstavbě nové budovy ZŠ byly upraveny i zpevněné plochy a zeleň okolí. Což je více než 36 let. Rekonstruovaný prostor slouží částečně jako obslužná komunikace a částečně jako zahrada ZŠ Město Albrechtice.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</si>
</sst>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top"/>
    </xf>
    <xf numFmtId="167" fontId="8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10" fontId="7" fillId="0" borderId="15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/>
    </xf>
    <xf numFmtId="10" fontId="7" fillId="0" borderId="18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167" fontId="8" fillId="0" borderId="0" xfId="0" applyNumberFormat="1" applyFont="1" applyBorder="1" applyAlignment="1">
      <alignment horizont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9" fillId="0" borderId="0" xfId="0" applyFont="1" applyAlignment="1">
      <alignment/>
    </xf>
    <xf numFmtId="0" fontId="3" fillId="0" borderId="1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="85" zoomScaleNormal="85" zoomScalePageLayoutView="0" workbookViewId="0" topLeftCell="A1">
      <selection activeCell="P7" sqref="P7"/>
    </sheetView>
  </sheetViews>
  <sheetFormatPr defaultColWidth="9.140625" defaultRowHeight="12.75"/>
  <cols>
    <col min="1" max="1" width="7.28125" style="0" customWidth="1"/>
    <col min="2" max="2" width="9.8515625" style="0" customWidth="1"/>
    <col min="3" max="3" width="19.8515625" style="0" customWidth="1"/>
    <col min="4" max="4" width="46.28125" style="0" customWidth="1"/>
    <col min="5" max="5" width="20.140625" style="0" customWidth="1"/>
    <col min="6" max="6" width="11.57421875" style="0" bestFit="1" customWidth="1"/>
    <col min="7" max="7" width="13.8515625" style="0" bestFit="1" customWidth="1"/>
    <col min="8" max="8" width="17.140625" style="0" bestFit="1" customWidth="1"/>
    <col min="9" max="9" width="15.00390625" style="0" customWidth="1"/>
    <col min="10" max="10" width="13.140625" style="0" customWidth="1"/>
    <col min="11" max="11" width="71.57421875" style="0" customWidth="1"/>
  </cols>
  <sheetData>
    <row r="1" ht="15">
      <c r="A1" s="33" t="s">
        <v>43</v>
      </c>
    </row>
    <row r="2" s="3" customFormat="1" ht="10.5"/>
    <row r="3" s="3" customFormat="1" ht="15.75" thickBot="1">
      <c r="A3" s="33" t="s">
        <v>14</v>
      </c>
    </row>
    <row r="4" spans="1:11" s="2" customFormat="1" ht="51.75" thickBot="1">
      <c r="A4" s="6" t="s">
        <v>3</v>
      </c>
      <c r="B4" s="7" t="s">
        <v>4</v>
      </c>
      <c r="C4" s="7" t="s">
        <v>2</v>
      </c>
      <c r="D4" s="7" t="s">
        <v>0</v>
      </c>
      <c r="E4" s="7" t="s">
        <v>7</v>
      </c>
      <c r="F4" s="7" t="s">
        <v>8</v>
      </c>
      <c r="G4" s="7" t="s">
        <v>1</v>
      </c>
      <c r="H4" s="29" t="s">
        <v>13</v>
      </c>
      <c r="I4" s="31" t="s">
        <v>45</v>
      </c>
      <c r="J4" s="30" t="s">
        <v>11</v>
      </c>
      <c r="K4" s="8" t="s">
        <v>9</v>
      </c>
    </row>
    <row r="5" spans="1:11" s="4" customFormat="1" ht="63">
      <c r="A5" s="9">
        <v>1</v>
      </c>
      <c r="B5" s="10" t="s">
        <v>23</v>
      </c>
      <c r="C5" s="11" t="s">
        <v>15</v>
      </c>
      <c r="D5" s="34" t="s">
        <v>28</v>
      </c>
      <c r="E5" s="10" t="s">
        <v>36</v>
      </c>
      <c r="F5" s="12">
        <v>3750000</v>
      </c>
      <c r="G5" s="13">
        <f>H5/F5</f>
        <v>0.8</v>
      </c>
      <c r="H5" s="14">
        <v>3000000</v>
      </c>
      <c r="I5" s="27">
        <v>48</v>
      </c>
      <c r="J5" s="15" t="s">
        <v>44</v>
      </c>
      <c r="K5" s="16" t="s">
        <v>37</v>
      </c>
    </row>
    <row r="6" spans="1:11" s="4" customFormat="1" ht="52.5">
      <c r="A6" s="17">
        <v>2</v>
      </c>
      <c r="B6" s="18" t="s">
        <v>6</v>
      </c>
      <c r="C6" s="19" t="s">
        <v>16</v>
      </c>
      <c r="D6" s="35" t="s">
        <v>29</v>
      </c>
      <c r="E6" s="18" t="s">
        <v>36</v>
      </c>
      <c r="F6" s="20">
        <v>3470000</v>
      </c>
      <c r="G6" s="21">
        <f aca="true" t="shared" si="0" ref="G6:G11">H6/F6</f>
        <v>0.6988472622478387</v>
      </c>
      <c r="H6" s="22">
        <v>2425000</v>
      </c>
      <c r="I6" s="28">
        <v>45</v>
      </c>
      <c r="J6" s="23" t="s">
        <v>12</v>
      </c>
      <c r="K6" s="24" t="s">
        <v>38</v>
      </c>
    </row>
    <row r="7" spans="1:11" s="4" customFormat="1" ht="42">
      <c r="A7" s="17">
        <v>3</v>
      </c>
      <c r="B7" s="18" t="s">
        <v>10</v>
      </c>
      <c r="C7" s="19" t="s">
        <v>17</v>
      </c>
      <c r="D7" s="35" t="s">
        <v>30</v>
      </c>
      <c r="E7" s="18" t="s">
        <v>36</v>
      </c>
      <c r="F7" s="20">
        <v>4762590</v>
      </c>
      <c r="G7" s="21">
        <f t="shared" si="0"/>
        <v>0.6299093560436653</v>
      </c>
      <c r="H7" s="22">
        <v>3000000</v>
      </c>
      <c r="I7" s="28">
        <v>42.5</v>
      </c>
      <c r="J7" s="23" t="s">
        <v>12</v>
      </c>
      <c r="K7" s="24" t="s">
        <v>39</v>
      </c>
    </row>
    <row r="8" spans="1:11" s="4" customFormat="1" ht="63">
      <c r="A8" s="17">
        <v>4</v>
      </c>
      <c r="B8" s="18" t="s">
        <v>24</v>
      </c>
      <c r="C8" s="19" t="s">
        <v>18</v>
      </c>
      <c r="D8" s="35" t="s">
        <v>31</v>
      </c>
      <c r="E8" s="18" t="s">
        <v>36</v>
      </c>
      <c r="F8" s="20">
        <v>2147694</v>
      </c>
      <c r="G8" s="21">
        <f t="shared" si="0"/>
        <v>0.6998203654710587</v>
      </c>
      <c r="H8" s="22">
        <v>1503000</v>
      </c>
      <c r="I8" s="28">
        <v>41</v>
      </c>
      <c r="J8" s="23" t="s">
        <v>12</v>
      </c>
      <c r="K8" s="25" t="s">
        <v>46</v>
      </c>
    </row>
    <row r="9" spans="1:11" s="4" customFormat="1" ht="42">
      <c r="A9" s="17">
        <v>5</v>
      </c>
      <c r="B9" s="18" t="s">
        <v>25</v>
      </c>
      <c r="C9" s="19" t="s">
        <v>19</v>
      </c>
      <c r="D9" s="35" t="s">
        <v>32</v>
      </c>
      <c r="E9" s="18" t="s">
        <v>36</v>
      </c>
      <c r="F9" s="20">
        <v>2427000</v>
      </c>
      <c r="G9" s="21">
        <f t="shared" si="0"/>
        <v>0.799752781211372</v>
      </c>
      <c r="H9" s="22">
        <v>1941000</v>
      </c>
      <c r="I9" s="28">
        <v>40</v>
      </c>
      <c r="J9" s="23" t="s">
        <v>12</v>
      </c>
      <c r="K9" s="24" t="s">
        <v>40</v>
      </c>
    </row>
    <row r="10" spans="1:11" s="4" customFormat="1" ht="94.5">
      <c r="A10" s="17">
        <v>6</v>
      </c>
      <c r="B10" s="18" t="s">
        <v>26</v>
      </c>
      <c r="C10" s="19" t="s">
        <v>20</v>
      </c>
      <c r="D10" s="35" t="s">
        <v>33</v>
      </c>
      <c r="E10" s="18" t="s">
        <v>36</v>
      </c>
      <c r="F10" s="20">
        <v>2400000</v>
      </c>
      <c r="G10" s="21">
        <f t="shared" si="0"/>
        <v>0.8</v>
      </c>
      <c r="H10" s="22">
        <v>1920000</v>
      </c>
      <c r="I10" s="28">
        <v>40</v>
      </c>
      <c r="J10" s="23" t="s">
        <v>12</v>
      </c>
      <c r="K10" s="24" t="s">
        <v>41</v>
      </c>
    </row>
    <row r="11" spans="1:11" s="4" customFormat="1" ht="42">
      <c r="A11" s="17">
        <v>7</v>
      </c>
      <c r="B11" s="18" t="s">
        <v>5</v>
      </c>
      <c r="C11" s="19" t="s">
        <v>21</v>
      </c>
      <c r="D11" s="35" t="s">
        <v>34</v>
      </c>
      <c r="E11" s="18" t="s">
        <v>36</v>
      </c>
      <c r="F11" s="20">
        <v>4500000</v>
      </c>
      <c r="G11" s="21">
        <f t="shared" si="0"/>
        <v>0.6666666666666666</v>
      </c>
      <c r="H11" s="22">
        <v>3000000</v>
      </c>
      <c r="I11" s="28">
        <v>39</v>
      </c>
      <c r="J11" s="23" t="s">
        <v>12</v>
      </c>
      <c r="K11" s="25" t="s">
        <v>47</v>
      </c>
    </row>
    <row r="12" spans="1:11" s="4" customFormat="1" ht="42">
      <c r="A12" s="17">
        <v>8</v>
      </c>
      <c r="B12" s="18" t="s">
        <v>27</v>
      </c>
      <c r="C12" s="19" t="s">
        <v>22</v>
      </c>
      <c r="D12" s="35" t="s">
        <v>35</v>
      </c>
      <c r="E12" s="18" t="s">
        <v>36</v>
      </c>
      <c r="F12" s="20">
        <v>5000000</v>
      </c>
      <c r="G12" s="21">
        <f>H12/F12</f>
        <v>0.6</v>
      </c>
      <c r="H12" s="22">
        <v>3000000</v>
      </c>
      <c r="I12" s="28">
        <v>37</v>
      </c>
      <c r="J12" s="23" t="s">
        <v>12</v>
      </c>
      <c r="K12" s="25" t="s">
        <v>42</v>
      </c>
    </row>
    <row r="13" spans="8:9" s="1" customFormat="1" ht="15" thickBot="1">
      <c r="H13" s="5">
        <f>SUM(H5:H12)</f>
        <v>19789000</v>
      </c>
      <c r="I13" s="26"/>
    </row>
    <row r="14" s="1" customFormat="1" ht="11.25" thickTop="1"/>
    <row r="16" ht="12.75">
      <c r="H16" s="32"/>
    </row>
    <row r="20" ht="12.75">
      <c r="H20" s="3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56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Zajac</dc:creator>
  <cp:keywords/>
  <dc:description/>
  <cp:lastModifiedBy>Zajac Petr</cp:lastModifiedBy>
  <cp:lastPrinted>2023-04-27T04:38:28Z</cp:lastPrinted>
  <dcterms:created xsi:type="dcterms:W3CDTF">2006-03-26T18:14:00Z</dcterms:created>
  <dcterms:modified xsi:type="dcterms:W3CDTF">2023-05-10T04:32:15Z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2022-04-29T07:44:32Z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453930d6-a813-4362-84fa-a50ac2379fa7</vt:lpwstr>
  </property>
  <property fmtid="{D5CDD505-2E9C-101B-9397-08002B2CF9AE}" pid="8" name="MSIP_Label_63ff9749-f68b-40ec-aa05-229831920469_ContentBits">
    <vt:lpwstr>2</vt:lpwstr>
  </property>
</Properties>
</file>