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3/Vyhodnocení/komise/"/>
    </mc:Choice>
  </mc:AlternateContent>
  <xr:revisionPtr revIDLastSave="714" documentId="6_{EB9C9652-8289-4BCD-A941-1DD8F938C31F}" xr6:coauthVersionLast="47" xr6:coauthVersionMax="47" xr10:uidLastSave="{3003504E-C0F3-42BF-B838-971A0EAE83F4}"/>
  <bookViews>
    <workbookView xWindow="1140" yWindow="1350" windowWidth="28350" windowHeight="17205" xr2:uid="{00000000-000D-0000-FFFF-FFFF00000000}"/>
  </bookViews>
  <sheets>
    <sheet name="DT 3 vyřazení" sheetId="2" r:id="rId1"/>
  </sheets>
  <definedNames>
    <definedName name="_xlnm._FilterDatabase" localSheetId="0" hidden="1">'DT 3 vyřazení'!$A$4:$P$6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J6" i="2"/>
  <c r="M5" i="2"/>
  <c r="K5" i="2"/>
  <c r="M6" i="2" l="1"/>
  <c r="O5" i="2"/>
  <c r="O6" i="2" s="1"/>
  <c r="N5" i="2"/>
</calcChain>
</file>

<file path=xl/sharedStrings.xml><?xml version="1.0" encoding="utf-8"?>
<sst xmlns="http://schemas.openxmlformats.org/spreadsheetml/2006/main" count="27" uniqueCount="27">
  <si>
    <t>Pořadí</t>
  </si>
  <si>
    <t>Pořadové číslo žádosti</t>
  </si>
  <si>
    <t>Datum podání žádosti</t>
  </si>
  <si>
    <t>Čas podání žádosti</t>
  </si>
  <si>
    <t>Žadatel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</si>
  <si>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</si>
  <si>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</si>
  <si>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</si>
  <si>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</si>
  <si>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</si>
  <si>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</si>
  <si>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</si>
  <si>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</si>
  <si>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</si>
  <si>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Dotace neinvestiční (Kč)</t>
  </si>
  <si>
    <t>Maximální časová použitelnost dotace od - do</t>
  </si>
  <si>
    <t>obec</t>
  </si>
  <si>
    <t>Celkem</t>
  </si>
  <si>
    <t>1.1.-31.12.2023</t>
  </si>
  <si>
    <t>obec Staré Heřminovy</t>
  </si>
  <si>
    <t>00576077</t>
  </si>
  <si>
    <t>Staré Heřminovy 129, 793 12 Staré Heřminovy</t>
  </si>
  <si>
    <t>Úprava webových stránek obce</t>
  </si>
  <si>
    <t>Důvod vyřazení</t>
  </si>
  <si>
    <t>Projekt není zaměřen na realizaci aktivit uvedených v článku II podmínek programu. Žádost podána na náklady, které nejsou dle podmínek Programu uznatelné.</t>
  </si>
  <si>
    <t>"Podpora obnovy a rozvoje venkova Moravskoslezského kraje 2023" DT 3 - vyřazené projekty</t>
  </si>
  <si>
    <t>Příloha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</si>
</sst>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4" fontId="4" fillId="0" borderId="2" xfId="0" applyNumberFormat="1" applyFont="1" applyBorder="1"/>
    <xf numFmtId="0" fontId="4" fillId="0" borderId="5" xfId="0" applyFont="1" applyBorder="1"/>
    <xf numFmtId="3" fontId="4" fillId="0" borderId="1" xfId="0" applyNumberFormat="1" applyFont="1" applyBorder="1"/>
    <xf numFmtId="0" fontId="4" fillId="0" borderId="3" xfId="0" applyFont="1" applyBorder="1"/>
    <xf numFmtId="14" fontId="2" fillId="0" borderId="3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14" fontId="2" fillId="0" borderId="5" xfId="0" applyNumberFormat="1" applyFont="1" applyBorder="1" applyAlignment="1">
      <alignment horizontal="center" vertical="center" wrapText="1" shrinkToFit="1"/>
    </xf>
    <xf numFmtId="21" fontId="2" fillId="0" borderId="5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4" fillId="0" borderId="0" xfId="0" applyFont="1"/>
  </cellXfs>
  <cellStyles count="1"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26" formatCode="h:mm:ss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8669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48BCB3-CDC7-4ACC-A58D-9E16E885B78E}" name="Tabulka1" displayName="Tabulka1" ref="A4:Q5" totalsRowShown="0" tableBorderDxfId="17">
  <autoFilter ref="A4:Q5" xr:uid="{9248BCB3-CDC7-4ACC-A58D-9E16E885B78E}"/>
  <tableColumns count="17">
    <tableColumn id="1" xr3:uid="{80F9E6E9-F2B4-42CF-885E-FD973AEFFBDC}" name="Pořadí" dataDxfId="16"/>
    <tableColumn id="2" xr3:uid="{8CBAA911-7C96-4CD7-AA17-5367BDE018E3}" name="Pořadové číslo žádosti" dataDxfId="15"/>
    <tableColumn id="3" xr3:uid="{AA4D8B8C-9F62-4B00-A9F0-53BCB7FC4E39}" name="Datum podání žádosti" dataDxfId="14"/>
    <tableColumn id="4" xr3:uid="{B300D532-187B-4289-AD54-01315C9FF0E8}" name="Čas podání žádosti" dataDxfId="13"/>
    <tableColumn id="5" xr3:uid="{B3A30AE2-79BA-4F04-9B1B-EFA26B18F642}" name="Žadatel" dataDxfId="12"/>
    <tableColumn id="6" xr3:uid="{AEEBDEC9-4635-45B3-B88A-E10AC950629E}" name="Právní forma" dataDxfId="11"/>
    <tableColumn id="7" xr3:uid="{AC3583BE-3100-4EF3-967A-797FF5F58D6C}" name="IČ" dataDxfId="10"/>
    <tableColumn id="8" xr3:uid="{F9012F7A-C639-4F89-8DF7-EB49B47E9D95}" name="Adresa žadatele" dataDxfId="9"/>
    <tableColumn id="9" xr3:uid="{5501CF79-CDB8-4CDC-A502-6993C24846BB}" name="Název projektu" dataDxfId="8"/>
    <tableColumn id="10" xr3:uid="{4575EDC6-E90F-4BB2-9A62-F5F0DC64994E}" name="Celkové uznatelné náklady projektu (Kč)" dataDxfId="7"/>
    <tableColumn id="11" xr3:uid="{1F7D84D7-2508-4CC7-AB23-A4F9D5E5AADB}" name="Podíl žadatele na uznatelných nákladech projektu (%)" dataDxfId="6">
      <calculatedColumnFormula>L5/J5</calculatedColumnFormula>
    </tableColumn>
    <tableColumn id="12" xr3:uid="{E245C4FA-CE90-499C-B8D9-3ADE14AC5DB7}" name="Podíl žadatele na uznatelných nákladech projektu (Kč)" dataDxfId="5"/>
    <tableColumn id="13" xr3:uid="{7E751C6B-DA75-40A2-8A8C-9FEC4CBE2C9C}" name="Podíl dotace na uznatelných nákladech projektu (Kč)" dataDxfId="4">
      <calculatedColumnFormula>J5-L5</calculatedColumnFormula>
    </tableColumn>
    <tableColumn id="14" xr3:uid="{B79C79E2-033E-42F9-8125-056CA1EDA251}" name="Podíl dotace na uznatelných nákladech projektu (%)" dataDxfId="3">
      <calculatedColumnFormula>M5/J5</calculatedColumnFormula>
    </tableColumn>
    <tableColumn id="15" xr3:uid="{32308143-C701-4889-A7A1-68AA6E820895}" name="Dotace neinvestiční (Kč)" dataDxfId="2">
      <calculatedColumnFormula>M5</calculatedColumnFormula>
    </tableColumn>
    <tableColumn id="16" xr3:uid="{2ECF91B8-98CD-4861-828E-67B7F193C50B}" name="Maximální časová použitelnost dotace od - do" dataDxfId="1"/>
    <tableColumn id="17" xr3:uid="{32DDC122-03BA-4B73-868D-5C4724E09AA2}" name="Důvod vyřazení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FC81-2470-47C3-9720-DA3C8BC6B530}">
  <sheetPr>
    <pageSetUpPr fitToPage="1"/>
  </sheetPr>
  <dimension ref="A2:Q6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4" width="12.7109375" customWidth="1"/>
    <col min="5" max="5" width="22.140625" customWidth="1"/>
    <col min="6" max="6" width="16.28515625" customWidth="1"/>
    <col min="7" max="7" width="12.140625" customWidth="1"/>
    <col min="8" max="8" width="33" customWidth="1"/>
    <col min="9" max="9" width="36.28515625" customWidth="1"/>
    <col min="10" max="16" width="20.7109375" customWidth="1"/>
    <col min="17" max="17" width="40.140625" customWidth="1"/>
    <col min="18" max="18" width="9.140625" customWidth="1"/>
    <col min="19" max="19" width="18" customWidth="1"/>
  </cols>
  <sheetData>
    <row r="2" spans="1:17" x14ac:dyDescent="0.25">
      <c r="A2" s="29" t="s">
        <v>26</v>
      </c>
    </row>
    <row r="3" spans="1:17" ht="36.75" customHeight="1" x14ac:dyDescent="0.25">
      <c r="A3" s="1" t="s">
        <v>25</v>
      </c>
    </row>
    <row r="4" spans="1:17" ht="108" customHeight="1" x14ac:dyDescent="0.25">
      <c r="A4" s="8" t="s">
        <v>0</v>
      </c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1" t="s">
        <v>9</v>
      </c>
      <c r="K4" s="12" t="s">
        <v>10</v>
      </c>
      <c r="L4" s="13" t="s">
        <v>11</v>
      </c>
      <c r="M4" s="13" t="s">
        <v>12</v>
      </c>
      <c r="N4" s="13" t="s">
        <v>13</v>
      </c>
      <c r="O4" s="14" t="s">
        <v>14</v>
      </c>
      <c r="P4" s="15" t="s">
        <v>15</v>
      </c>
      <c r="Q4" s="16" t="s">
        <v>23</v>
      </c>
    </row>
    <row r="5" spans="1:17" ht="54" customHeight="1" x14ac:dyDescent="0.25">
      <c r="A5" s="17">
        <v>11</v>
      </c>
      <c r="B5" s="18">
        <v>158</v>
      </c>
      <c r="C5" s="19">
        <v>45015</v>
      </c>
      <c r="D5" s="20">
        <v>0.49859953703703702</v>
      </c>
      <c r="E5" s="21" t="s">
        <v>19</v>
      </c>
      <c r="F5" s="21" t="s">
        <v>16</v>
      </c>
      <c r="G5" s="22" t="s">
        <v>20</v>
      </c>
      <c r="H5" s="21" t="s">
        <v>21</v>
      </c>
      <c r="I5" s="23" t="s">
        <v>22</v>
      </c>
      <c r="J5" s="24">
        <v>120000</v>
      </c>
      <c r="K5" s="25">
        <f t="shared" ref="K5" si="0">L5/J5</f>
        <v>0.16666666666666666</v>
      </c>
      <c r="L5" s="24">
        <v>20000</v>
      </c>
      <c r="M5" s="24">
        <f t="shared" ref="M5" si="1">J5-L5</f>
        <v>100000</v>
      </c>
      <c r="N5" s="26">
        <f t="shared" ref="N5" si="2">M5/J5</f>
        <v>0.83333333333333337</v>
      </c>
      <c r="O5" s="24">
        <f t="shared" ref="O5" si="3">M5</f>
        <v>100000</v>
      </c>
      <c r="P5" s="27" t="s">
        <v>18</v>
      </c>
      <c r="Q5" s="28" t="s">
        <v>24</v>
      </c>
    </row>
    <row r="6" spans="1:17" ht="35.1" customHeight="1" x14ac:dyDescent="0.25">
      <c r="I6" s="2" t="s">
        <v>17</v>
      </c>
      <c r="J6" s="3">
        <f>SUM(J5:J5)</f>
        <v>120000</v>
      </c>
      <c r="K6" s="4"/>
      <c r="L6" s="3">
        <f>SUM(L5:L5)</f>
        <v>20000</v>
      </c>
      <c r="M6" s="5">
        <f>SUM(M5:M5)</f>
        <v>100000</v>
      </c>
      <c r="N6" s="6"/>
      <c r="O6" s="5">
        <f>SUM(O5:O5)</f>
        <v>100000</v>
      </c>
      <c r="P6" s="7"/>
    </row>
  </sheetData>
  <pageMargins left="0.70866141732283472" right="0.70866141732283472" top="0.78740157480314965" bottom="0.78740157480314965" header="0.31496062992125984" footer="0.31496062992125984"/>
  <pageSetup paperSize="8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3 vyřazení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Bartošková Jana</cp:lastModifiedBy>
  <cp:revision/>
  <dcterms:created xsi:type="dcterms:W3CDTF">2015-05-12T05:59:26Z</dcterms:created>
  <dcterms:modified xsi:type="dcterms:W3CDTF">2023-04-27T04:42:04Z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