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_2023/2023_05_22_Dotace_DP_2023/"/>
    </mc:Choice>
  </mc:AlternateContent>
  <xr:revisionPtr revIDLastSave="31" documentId="8_{4EEE792F-3D10-4641-91EB-BB139B3CF342}" xr6:coauthVersionLast="47" xr6:coauthVersionMax="47" xr10:uidLastSave="{A73F4B97-BDA8-49DA-AC51-03707FBEE77F}"/>
  <bookViews>
    <workbookView xWindow="28680" yWindow="-120" windowWidth="29040" windowHeight="15720" xr2:uid="{41B45DAA-9BEB-4E49-BE33-B76C052F231C}"/>
  </bookViews>
  <sheets>
    <sheet name="NAHRADNICI" sheetId="1" r:id="rId1"/>
  </sheets>
  <definedNames>
    <definedName name="_xlnm.Print_Titles" localSheetId="0">NAHRADNICI!$1:$4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29" i="1"/>
  <c r="J29" i="1"/>
</calcChain>
</file>

<file path=xl/sharedStrings.xml><?xml version="1.0" encoding="utf-8"?>
<sst xmlns="http://schemas.openxmlformats.org/spreadsheetml/2006/main" count="106" uniqueCount="104">
  <si>
    <t xml:space="preserve">Poskytnutí účelových dotací z rozpočtu kraje v rámci dotačního programu „Program na podporu sborů dobrovolných hasičů v roce 2023“ </t>
  </si>
  <si>
    <t>Požadovaná výše dotace</t>
  </si>
  <si>
    <t>Dotace</t>
  </si>
  <si>
    <t>P.č.</t>
  </si>
  <si>
    <t>Ev. číslo</t>
  </si>
  <si>
    <t>Žadatel</t>
  </si>
  <si>
    <t>Právní forma</t>
  </si>
  <si>
    <t>IČO</t>
  </si>
  <si>
    <t>Název projektu:</t>
  </si>
  <si>
    <t>Celkové předpokládané uznatelné náklady projektu</t>
  </si>
  <si>
    <t>Neinvestční</t>
  </si>
  <si>
    <t>Investiční</t>
  </si>
  <si>
    <t>Podíl dotace na celkových předpokládaných uznatelných nákladech projektu</t>
  </si>
  <si>
    <t>Termín zahájení projektu</t>
  </si>
  <si>
    <t>Termín ukončení projektu</t>
  </si>
  <si>
    <t>Bodové hodnocení</t>
  </si>
  <si>
    <t>1.</t>
  </si>
  <si>
    <t>123/KH</t>
  </si>
  <si>
    <t>SH ČMS - Sbor dobrovolných hasičů Koblov</t>
  </si>
  <si>
    <t>Zlepšení podmínek sportovní činnosti mládeže</t>
  </si>
  <si>
    <t>2.</t>
  </si>
  <si>
    <t>74/KH</t>
  </si>
  <si>
    <t>SH ČMS - Sbor dobrovolných hasičů Trojanovice</t>
  </si>
  <si>
    <t>Oslavy 90let od založení sboru dobrovolných hasičů v Trojanovicích</t>
  </si>
  <si>
    <t>3.</t>
  </si>
  <si>
    <t>44/KH</t>
  </si>
  <si>
    <t>SH ČMS - Sbor dobrovolných hasičů Bohumín-Kopytov</t>
  </si>
  <si>
    <t>podpora činnosti SDH Kopytov</t>
  </si>
  <si>
    <t>4.</t>
  </si>
  <si>
    <t>143/KH</t>
  </si>
  <si>
    <t>SH ČMS - Sbor dobrovolných hasičů Třanovice</t>
  </si>
  <si>
    <t>Vycházkové stejnokroje</t>
  </si>
  <si>
    <t>5.</t>
  </si>
  <si>
    <t>28/KH</t>
  </si>
  <si>
    <t>SH ČMS - Sbor dobrovolných hasičů Horní Suchá</t>
  </si>
  <si>
    <t>Podpora mladých hasičů z Horní Suché a 120 let založení SDH Horní Suchá</t>
  </si>
  <si>
    <t>6.</t>
  </si>
  <si>
    <t>105/KH</t>
  </si>
  <si>
    <t>SH ČMS - Sbor dobrovolných hasičů Krásné Pole</t>
  </si>
  <si>
    <t>Oslava k 130. výročí založení SDH Krásné Pole</t>
  </si>
  <si>
    <t>7.</t>
  </si>
  <si>
    <t>111/KH</t>
  </si>
  <si>
    <t>SH ČMS - Sbor dobrovolných hasičů Mikolajice</t>
  </si>
  <si>
    <t>Vybavení pro aktivní propagaci požární ochrany veřejnosti a sportovní činnost dětí SDH
Mikolajice</t>
  </si>
  <si>
    <t>8.</t>
  </si>
  <si>
    <t>27/KH</t>
  </si>
  <si>
    <t>SH ČMS - Sbor dobrovolných hasičů Třinec-Guty</t>
  </si>
  <si>
    <t>Celoroční činnost SDH Třinec-Guty</t>
  </si>
  <si>
    <t>9.</t>
  </si>
  <si>
    <t>86/KH</t>
  </si>
  <si>
    <t>SH ČMS - Sbor dobrovolných hasičů Dolní Životice</t>
  </si>
  <si>
    <t>Podpora spolkové činnosti SDH Dolní Životice</t>
  </si>
  <si>
    <t>10.</t>
  </si>
  <si>
    <t>66/KH</t>
  </si>
  <si>
    <t>SH ČMS - Sbor dobrovolných hasičů Hodslavice</t>
  </si>
  <si>
    <t>Pořízení vybavení pro
soutěžní činnost Mladých hasičů SDH Hodslavice
a oslavy 140 let od založení…</t>
  </si>
  <si>
    <t>11.</t>
  </si>
  <si>
    <t>109/KH</t>
  </si>
  <si>
    <t>SH ČMS - Sbor dobrovolných hasičů Vyšní Lhoty</t>
  </si>
  <si>
    <t>Ozvučení pro soutěže mladých hasičů</t>
  </si>
  <si>
    <t>12.</t>
  </si>
  <si>
    <t>11/KH</t>
  </si>
  <si>
    <t>SH ČMS - Sbor dobrovolných hasičů Světlá Hora</t>
  </si>
  <si>
    <t>Dopravní vozidlo</t>
  </si>
  <si>
    <t>13.</t>
  </si>
  <si>
    <t>46/KH</t>
  </si>
  <si>
    <t>SH ČMS - Sbor dobrovolných hasičů Heřmanice</t>
  </si>
  <si>
    <t>130 let sboru dobrovolných hasičů Ostrava Heřmanice</t>
  </si>
  <si>
    <t>14.</t>
  </si>
  <si>
    <t>63/KH</t>
  </si>
  <si>
    <t>SH ČMS - Sbor dobrovolných hasičů Píšť</t>
  </si>
  <si>
    <t>Dotační program na podporu sboru dobrovolných hasičů v roce 2023</t>
  </si>
  <si>
    <t>15.</t>
  </si>
  <si>
    <t>64/KH</t>
  </si>
  <si>
    <t>SH ČMS - Sbor dobrovolných hasičů Frenštát pod Radhoštěm</t>
  </si>
  <si>
    <t>Oslavy 145 let Sboru dobrovolných hasičů Frenštát pod Radhoštěm</t>
  </si>
  <si>
    <t>16.</t>
  </si>
  <si>
    <t>1/KH</t>
  </si>
  <si>
    <t>SH ČMS - Okrsek Heřmánky</t>
  </si>
  <si>
    <t>Jubilejní 5. ročník setkání s hasičskými seniory. Soutěž dovedností mladých hasičů - ukončení letní sezóny.</t>
  </si>
  <si>
    <t>17.</t>
  </si>
  <si>
    <t>30/KH</t>
  </si>
  <si>
    <t>SH ČMS - Sbor dobrovolných hasičů Osoblaha</t>
  </si>
  <si>
    <t>Hasičský den a oslava partnerství</t>
  </si>
  <si>
    <t>18.</t>
  </si>
  <si>
    <t>69/KH</t>
  </si>
  <si>
    <t>SH ČMS - Sbor dobrovolných hasičů Oldřišov</t>
  </si>
  <si>
    <t>Sportovní a kulturní činnost SDH Oldřišov v roce 2023</t>
  </si>
  <si>
    <t>19.</t>
  </si>
  <si>
    <t>138/KH</t>
  </si>
  <si>
    <t>SH ČMS - Sbor dobrovolných hasičů Štěpánkovice</t>
  </si>
  <si>
    <t>Oslava 130. výročí vzniku sboru dobrovolných hasičů ve Štěpánkovicích</t>
  </si>
  <si>
    <t>20.</t>
  </si>
  <si>
    <t>125/KH</t>
  </si>
  <si>
    <t>SH ČMS - Sbor dobrovolných hasičů Kopřivnice</t>
  </si>
  <si>
    <t>Vybavení pro zabezpečení fungování SDH</t>
  </si>
  <si>
    <t>21.</t>
  </si>
  <si>
    <t>76/KH</t>
  </si>
  <si>
    <t>SH ČMS - Ústřední hasičská škola Jánské Koupele</t>
  </si>
  <si>
    <t>Modernizace inventáře ÚHŠ</t>
  </si>
  <si>
    <t>22.</t>
  </si>
  <si>
    <t>150/KH</t>
  </si>
  <si>
    <t>SH ČMS - Sbor dobrovolných hasičů Svinov</t>
  </si>
  <si>
    <t>Modernizace vybavení pro každoroční kulturní a společenské akce SDH Svinov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</si>
</sst>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0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7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7" fontId="5" fillId="0" borderId="1" xfId="1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7" fontId="3" fillId="0" borderId="0" xfId="0" applyNumberFormat="1" applyFont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B37F-1459-4BB1-B3F3-64DB92A55A27}">
  <sheetPr>
    <pageSetUpPr fitToPage="1"/>
  </sheetPr>
  <dimension ref="A1:O33"/>
  <sheetViews>
    <sheetView tabSelected="1" topLeftCell="A11" zoomScale="68" zoomScaleNormal="68" zoomScaleSheetLayoutView="70" workbookViewId="0">
      <selection activeCell="E26" sqref="E26"/>
    </sheetView>
  </sheetViews>
  <sheetFormatPr defaultColWidth="9.109375" defaultRowHeight="15" x14ac:dyDescent="0.25"/>
  <cols>
    <col min="1" max="1" width="8" style="2" customWidth="1"/>
    <col min="2" max="2" width="11.109375" style="2" customWidth="1"/>
    <col min="3" max="3" width="54.88671875" style="6" customWidth="1"/>
    <col min="4" max="4" width="20.88671875" style="5" customWidth="1"/>
    <col min="5" max="5" width="15.6640625" style="5" customWidth="1"/>
    <col min="6" max="6" width="39.5546875" style="6" customWidth="1"/>
    <col min="7" max="7" width="21.44140625" style="7" customWidth="1"/>
    <col min="8" max="8" width="20.109375" style="8" customWidth="1"/>
    <col min="9" max="9" width="18.6640625" style="8" customWidth="1"/>
    <col min="10" max="10" width="20.5546875" style="8" customWidth="1"/>
    <col min="11" max="11" width="20" style="8" customWidth="1"/>
    <col min="12" max="13" width="19" style="5" customWidth="1"/>
    <col min="14" max="14" width="20.109375" style="5" customWidth="1"/>
    <col min="15" max="15" width="15.6640625" style="2" customWidth="1"/>
    <col min="16" max="16384" width="9.109375" style="5"/>
  </cols>
  <sheetData>
    <row r="1" spans="1:15" s="1" customFormat="1" ht="16.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7.399999999999999" x14ac:dyDescent="0.3">
      <c r="C2" s="3"/>
      <c r="D2" s="4"/>
    </row>
    <row r="3" spans="1:15" ht="45" customHeight="1" x14ac:dyDescent="0.25">
      <c r="H3" s="26" t="s">
        <v>1</v>
      </c>
      <c r="I3" s="26"/>
      <c r="J3" s="26" t="s">
        <v>2</v>
      </c>
      <c r="K3" s="26"/>
      <c r="L3" s="10"/>
      <c r="M3" s="10"/>
      <c r="N3" s="10"/>
    </row>
    <row r="4" spans="1:15" s="12" customFormat="1" ht="106.5" customHeight="1" x14ac:dyDescent="0.3">
      <c r="A4" s="11" t="s">
        <v>3</v>
      </c>
      <c r="B4" s="11" t="s">
        <v>4</v>
      </c>
      <c r="C4" s="9" t="s">
        <v>5</v>
      </c>
      <c r="D4" s="11" t="s">
        <v>6</v>
      </c>
      <c r="E4" s="11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</row>
    <row r="5" spans="1:15" ht="50.1" customHeight="1" x14ac:dyDescent="0.25">
      <c r="A5" s="13" t="s">
        <v>16</v>
      </c>
      <c r="B5" s="13" t="s">
        <v>17</v>
      </c>
      <c r="C5" s="14" t="s">
        <v>18</v>
      </c>
      <c r="D5" s="15">
        <v>736</v>
      </c>
      <c r="E5" s="23">
        <v>64989780</v>
      </c>
      <c r="F5" s="16" t="s">
        <v>19</v>
      </c>
      <c r="G5" s="17">
        <v>124000</v>
      </c>
      <c r="H5" s="18">
        <v>80000</v>
      </c>
      <c r="I5" s="18">
        <v>0</v>
      </c>
      <c r="J5" s="18">
        <v>80000</v>
      </c>
      <c r="K5" s="18">
        <v>0</v>
      </c>
      <c r="L5" s="19">
        <v>0.64510000000000001</v>
      </c>
      <c r="M5" s="20">
        <v>44927</v>
      </c>
      <c r="N5" s="20">
        <v>45291</v>
      </c>
      <c r="O5" s="21">
        <v>53</v>
      </c>
    </row>
    <row r="6" spans="1:15" ht="50.1" customHeight="1" x14ac:dyDescent="0.25">
      <c r="A6" s="13" t="s">
        <v>20</v>
      </c>
      <c r="B6" s="13" t="s">
        <v>21</v>
      </c>
      <c r="C6" s="14" t="s">
        <v>22</v>
      </c>
      <c r="D6" s="15">
        <v>701</v>
      </c>
      <c r="E6" s="23">
        <v>65472764</v>
      </c>
      <c r="F6" s="16" t="s">
        <v>23</v>
      </c>
      <c r="G6" s="17">
        <v>41500</v>
      </c>
      <c r="H6" s="18">
        <v>29000</v>
      </c>
      <c r="I6" s="18">
        <v>0</v>
      </c>
      <c r="J6" s="18">
        <v>29000</v>
      </c>
      <c r="K6" s="18">
        <v>0</v>
      </c>
      <c r="L6" s="19">
        <v>0.69869999999999999</v>
      </c>
      <c r="M6" s="20">
        <v>44927</v>
      </c>
      <c r="N6" s="20">
        <v>45291</v>
      </c>
      <c r="O6" s="21">
        <v>53</v>
      </c>
    </row>
    <row r="7" spans="1:15" ht="50.1" customHeight="1" x14ac:dyDescent="0.25">
      <c r="A7" s="13" t="s">
        <v>24</v>
      </c>
      <c r="B7" s="13" t="s">
        <v>25</v>
      </c>
      <c r="C7" s="14" t="s">
        <v>26</v>
      </c>
      <c r="D7" s="15">
        <v>701</v>
      </c>
      <c r="E7" s="23">
        <v>75060779</v>
      </c>
      <c r="F7" s="16" t="s">
        <v>27</v>
      </c>
      <c r="G7" s="17">
        <v>100000</v>
      </c>
      <c r="H7" s="18">
        <v>80000</v>
      </c>
      <c r="I7" s="18">
        <v>0</v>
      </c>
      <c r="J7" s="18">
        <v>80000</v>
      </c>
      <c r="K7" s="18">
        <v>0</v>
      </c>
      <c r="L7" s="19">
        <v>0.8</v>
      </c>
      <c r="M7" s="20">
        <v>44927</v>
      </c>
      <c r="N7" s="20">
        <v>45291</v>
      </c>
      <c r="O7" s="21">
        <v>53</v>
      </c>
    </row>
    <row r="8" spans="1:15" ht="50.1" customHeight="1" x14ac:dyDescent="0.25">
      <c r="A8" s="13" t="s">
        <v>28</v>
      </c>
      <c r="B8" s="13" t="s">
        <v>29</v>
      </c>
      <c r="C8" s="14" t="s">
        <v>30</v>
      </c>
      <c r="D8" s="15">
        <v>331</v>
      </c>
      <c r="E8" s="23">
        <v>64122158</v>
      </c>
      <c r="F8" s="14" t="s">
        <v>31</v>
      </c>
      <c r="G8" s="17">
        <v>50000</v>
      </c>
      <c r="H8" s="18">
        <v>40000</v>
      </c>
      <c r="I8" s="18">
        <v>0</v>
      </c>
      <c r="J8" s="18">
        <v>40000</v>
      </c>
      <c r="K8" s="18">
        <v>0</v>
      </c>
      <c r="L8" s="19">
        <v>0.8</v>
      </c>
      <c r="M8" s="20">
        <v>44927</v>
      </c>
      <c r="N8" s="20">
        <v>45291</v>
      </c>
      <c r="O8" s="21">
        <v>53</v>
      </c>
    </row>
    <row r="9" spans="1:15" ht="50.1" customHeight="1" x14ac:dyDescent="0.25">
      <c r="A9" s="13" t="s">
        <v>32</v>
      </c>
      <c r="B9" s="13" t="s">
        <v>33</v>
      </c>
      <c r="C9" s="14" t="s">
        <v>34</v>
      </c>
      <c r="D9" s="15">
        <v>736</v>
      </c>
      <c r="E9" s="23">
        <v>65468112</v>
      </c>
      <c r="F9" s="16" t="s">
        <v>35</v>
      </c>
      <c r="G9" s="17">
        <v>88000</v>
      </c>
      <c r="H9" s="18">
        <v>78000</v>
      </c>
      <c r="I9" s="18">
        <v>0</v>
      </c>
      <c r="J9" s="18">
        <v>78000</v>
      </c>
      <c r="K9" s="18">
        <v>0</v>
      </c>
      <c r="L9" s="19">
        <v>0.88629999999999998</v>
      </c>
      <c r="M9" s="20">
        <v>44927</v>
      </c>
      <c r="N9" s="20">
        <v>45291</v>
      </c>
      <c r="O9" s="21">
        <v>53</v>
      </c>
    </row>
    <row r="10" spans="1:15" ht="50.1" customHeight="1" x14ac:dyDescent="0.25">
      <c r="A10" s="13" t="s">
        <v>36</v>
      </c>
      <c r="B10" s="13" t="s">
        <v>37</v>
      </c>
      <c r="C10" s="14" t="s">
        <v>38</v>
      </c>
      <c r="D10" s="15">
        <v>331</v>
      </c>
      <c r="E10" s="23">
        <v>64989798</v>
      </c>
      <c r="F10" s="16" t="s">
        <v>39</v>
      </c>
      <c r="G10" s="17">
        <v>90000</v>
      </c>
      <c r="H10" s="18">
        <v>80000</v>
      </c>
      <c r="I10" s="18">
        <v>0</v>
      </c>
      <c r="J10" s="18">
        <v>80000</v>
      </c>
      <c r="K10" s="18">
        <v>0</v>
      </c>
      <c r="L10" s="19">
        <v>0.88880000000000003</v>
      </c>
      <c r="M10" s="20">
        <v>45048</v>
      </c>
      <c r="N10" s="20">
        <v>45230</v>
      </c>
      <c r="O10" s="21">
        <v>53</v>
      </c>
    </row>
    <row r="11" spans="1:15" ht="50.1" customHeight="1" x14ac:dyDescent="0.25">
      <c r="A11" s="13" t="s">
        <v>40</v>
      </c>
      <c r="B11" s="13" t="s">
        <v>41</v>
      </c>
      <c r="C11" s="14" t="s">
        <v>42</v>
      </c>
      <c r="D11" s="15">
        <v>0</v>
      </c>
      <c r="E11" s="23">
        <v>66738938</v>
      </c>
      <c r="F11" s="16" t="s">
        <v>43</v>
      </c>
      <c r="G11" s="17">
        <v>88700</v>
      </c>
      <c r="H11" s="18">
        <v>79800</v>
      </c>
      <c r="I11" s="18">
        <v>0</v>
      </c>
      <c r="J11" s="18">
        <v>79800</v>
      </c>
      <c r="K11" s="18">
        <v>0</v>
      </c>
      <c r="L11" s="19">
        <v>0.89959999999999996</v>
      </c>
      <c r="M11" s="20">
        <v>44927</v>
      </c>
      <c r="N11" s="20">
        <v>45291</v>
      </c>
      <c r="O11" s="21">
        <v>53</v>
      </c>
    </row>
    <row r="12" spans="1:15" ht="50.1" customHeight="1" x14ac:dyDescent="0.25">
      <c r="A12" s="13" t="s">
        <v>44</v>
      </c>
      <c r="B12" s="13" t="s">
        <v>45</v>
      </c>
      <c r="C12" s="14" t="s">
        <v>46</v>
      </c>
      <c r="D12" s="15">
        <v>331</v>
      </c>
      <c r="E12" s="23">
        <v>64121992</v>
      </c>
      <c r="F12" s="16" t="s">
        <v>47</v>
      </c>
      <c r="G12" s="17">
        <v>88900</v>
      </c>
      <c r="H12" s="18">
        <v>80000</v>
      </c>
      <c r="I12" s="18">
        <v>0</v>
      </c>
      <c r="J12" s="18">
        <v>80000</v>
      </c>
      <c r="K12" s="18">
        <v>0</v>
      </c>
      <c r="L12" s="19">
        <v>0.89980000000000004</v>
      </c>
      <c r="M12" s="20">
        <v>44927</v>
      </c>
      <c r="N12" s="20">
        <v>45291</v>
      </c>
      <c r="O12" s="21">
        <v>53</v>
      </c>
    </row>
    <row r="13" spans="1:15" ht="50.1" customHeight="1" x14ac:dyDescent="0.25">
      <c r="A13" s="13" t="s">
        <v>48</v>
      </c>
      <c r="B13" s="13" t="s">
        <v>49</v>
      </c>
      <c r="C13" s="14" t="s">
        <v>50</v>
      </c>
      <c r="D13" s="15">
        <v>736</v>
      </c>
      <c r="E13" s="23">
        <v>47815582</v>
      </c>
      <c r="F13" s="16" t="s">
        <v>51</v>
      </c>
      <c r="G13" s="17">
        <v>80000</v>
      </c>
      <c r="H13" s="18">
        <v>72000</v>
      </c>
      <c r="I13" s="18">
        <v>0</v>
      </c>
      <c r="J13" s="18">
        <v>72000</v>
      </c>
      <c r="K13" s="18">
        <v>0</v>
      </c>
      <c r="L13" s="19">
        <v>0.9</v>
      </c>
      <c r="M13" s="20">
        <v>44927</v>
      </c>
      <c r="N13" s="20">
        <v>45291</v>
      </c>
      <c r="O13" s="21">
        <v>53</v>
      </c>
    </row>
    <row r="14" spans="1:15" ht="50.1" customHeight="1" x14ac:dyDescent="0.25">
      <c r="A14" s="13" t="s">
        <v>52</v>
      </c>
      <c r="B14" s="13" t="s">
        <v>53</v>
      </c>
      <c r="C14" s="14" t="s">
        <v>54</v>
      </c>
      <c r="D14" s="15">
        <v>736</v>
      </c>
      <c r="E14" s="23">
        <v>64630111</v>
      </c>
      <c r="F14" s="16" t="s">
        <v>55</v>
      </c>
      <c r="G14" s="17">
        <v>115000</v>
      </c>
      <c r="H14" s="18">
        <v>80000</v>
      </c>
      <c r="I14" s="18">
        <v>0</v>
      </c>
      <c r="J14" s="18">
        <v>80000</v>
      </c>
      <c r="K14" s="18">
        <v>0</v>
      </c>
      <c r="L14" s="19">
        <v>0.6956</v>
      </c>
      <c r="M14" s="20">
        <v>44927</v>
      </c>
      <c r="N14" s="20">
        <v>45291</v>
      </c>
      <c r="O14" s="21">
        <v>52</v>
      </c>
    </row>
    <row r="15" spans="1:15" ht="50.1" customHeight="1" x14ac:dyDescent="0.25">
      <c r="A15" s="13" t="s">
        <v>56</v>
      </c>
      <c r="B15" s="13" t="s">
        <v>57</v>
      </c>
      <c r="C15" s="14" t="s">
        <v>58</v>
      </c>
      <c r="D15" s="15">
        <v>736</v>
      </c>
      <c r="E15" s="24">
        <v>64122051</v>
      </c>
      <c r="F15" s="16" t="s">
        <v>59</v>
      </c>
      <c r="G15" s="17">
        <v>46000</v>
      </c>
      <c r="H15" s="18">
        <v>41400</v>
      </c>
      <c r="I15" s="18">
        <v>0</v>
      </c>
      <c r="J15" s="18">
        <v>41400</v>
      </c>
      <c r="K15" s="18">
        <v>0</v>
      </c>
      <c r="L15" s="19">
        <v>0.9</v>
      </c>
      <c r="M15" s="20">
        <v>44927</v>
      </c>
      <c r="N15" s="20">
        <v>45291</v>
      </c>
      <c r="O15" s="21">
        <v>52</v>
      </c>
    </row>
    <row r="16" spans="1:15" ht="50.1" customHeight="1" x14ac:dyDescent="0.25">
      <c r="A16" s="13" t="s">
        <v>60</v>
      </c>
      <c r="B16" s="13" t="s">
        <v>61</v>
      </c>
      <c r="C16" s="14" t="s">
        <v>62</v>
      </c>
      <c r="D16" s="15">
        <v>706</v>
      </c>
      <c r="E16" s="23">
        <v>63730952</v>
      </c>
      <c r="F16" s="16" t="s">
        <v>63</v>
      </c>
      <c r="G16" s="17">
        <v>300000</v>
      </c>
      <c r="H16" s="18">
        <v>0</v>
      </c>
      <c r="I16" s="18">
        <v>80000</v>
      </c>
      <c r="J16" s="18">
        <v>0</v>
      </c>
      <c r="K16" s="18">
        <v>80000</v>
      </c>
      <c r="L16" s="19">
        <v>0.2666</v>
      </c>
      <c r="M16" s="20">
        <v>44927</v>
      </c>
      <c r="N16" s="20">
        <v>45291</v>
      </c>
      <c r="O16" s="21">
        <v>51</v>
      </c>
    </row>
    <row r="17" spans="1:15" ht="50.1" customHeight="1" x14ac:dyDescent="0.25">
      <c r="A17" s="13" t="s">
        <v>64</v>
      </c>
      <c r="B17" s="13" t="s">
        <v>65</v>
      </c>
      <c r="C17" s="14" t="s">
        <v>66</v>
      </c>
      <c r="D17" s="15">
        <v>331</v>
      </c>
      <c r="E17" s="23">
        <v>64989755</v>
      </c>
      <c r="F17" s="16" t="s">
        <v>67</v>
      </c>
      <c r="G17" s="17">
        <v>89000</v>
      </c>
      <c r="H17" s="18">
        <v>80000</v>
      </c>
      <c r="I17" s="18">
        <v>0</v>
      </c>
      <c r="J17" s="18">
        <v>64000</v>
      </c>
      <c r="K17" s="18">
        <v>0</v>
      </c>
      <c r="L17" s="19">
        <v>0.89880000000000004</v>
      </c>
      <c r="M17" s="20">
        <v>44927</v>
      </c>
      <c r="N17" s="20">
        <v>45291</v>
      </c>
      <c r="O17" s="21">
        <v>50</v>
      </c>
    </row>
    <row r="18" spans="1:15" ht="50.1" customHeight="1" x14ac:dyDescent="0.25">
      <c r="A18" s="13" t="s">
        <v>68</v>
      </c>
      <c r="B18" s="13" t="s">
        <v>69</v>
      </c>
      <c r="C18" s="14" t="s">
        <v>70</v>
      </c>
      <c r="D18" s="15">
        <v>736</v>
      </c>
      <c r="E18" s="23">
        <v>66738130</v>
      </c>
      <c r="F18" s="16" t="s">
        <v>71</v>
      </c>
      <c r="G18" s="17">
        <v>54500</v>
      </c>
      <c r="H18" s="18">
        <v>37600</v>
      </c>
      <c r="I18" s="18">
        <v>0</v>
      </c>
      <c r="J18" s="18">
        <v>37600</v>
      </c>
      <c r="K18" s="18">
        <v>0</v>
      </c>
      <c r="L18" s="19">
        <v>0.68989999999999996</v>
      </c>
      <c r="M18" s="20">
        <v>44927</v>
      </c>
      <c r="N18" s="20">
        <v>45291</v>
      </c>
      <c r="O18" s="21">
        <v>49</v>
      </c>
    </row>
    <row r="19" spans="1:15" ht="50.1" customHeight="1" x14ac:dyDescent="0.25">
      <c r="A19" s="13" t="s">
        <v>72</v>
      </c>
      <c r="B19" s="13" t="s">
        <v>73</v>
      </c>
      <c r="C19" s="14" t="s">
        <v>74</v>
      </c>
      <c r="D19" s="15">
        <v>736</v>
      </c>
      <c r="E19" s="24">
        <v>47862971</v>
      </c>
      <c r="F19" s="16" t="s">
        <v>75</v>
      </c>
      <c r="G19" s="17">
        <v>55000</v>
      </c>
      <c r="H19" s="18">
        <v>46500</v>
      </c>
      <c r="I19" s="18">
        <v>0</v>
      </c>
      <c r="J19" s="18">
        <v>46500</v>
      </c>
      <c r="K19" s="18">
        <v>0</v>
      </c>
      <c r="L19" s="19">
        <v>0.84540000000000004</v>
      </c>
      <c r="M19" s="20">
        <v>44927</v>
      </c>
      <c r="N19" s="20">
        <v>45291</v>
      </c>
      <c r="O19" s="21">
        <v>49</v>
      </c>
    </row>
    <row r="20" spans="1:15" ht="50.1" customHeight="1" x14ac:dyDescent="0.25">
      <c r="A20" s="13" t="s">
        <v>76</v>
      </c>
      <c r="B20" s="13" t="s">
        <v>77</v>
      </c>
      <c r="C20" s="14" t="s">
        <v>78</v>
      </c>
      <c r="D20" s="15">
        <v>736</v>
      </c>
      <c r="E20" s="23">
        <v>4753801</v>
      </c>
      <c r="F20" s="16" t="s">
        <v>79</v>
      </c>
      <c r="G20" s="17">
        <v>78800</v>
      </c>
      <c r="H20" s="18">
        <v>70920</v>
      </c>
      <c r="I20" s="18">
        <v>0</v>
      </c>
      <c r="J20" s="18">
        <v>70900</v>
      </c>
      <c r="K20" s="18">
        <v>0</v>
      </c>
      <c r="L20" s="19">
        <v>0.9</v>
      </c>
      <c r="M20" s="20">
        <v>44927</v>
      </c>
      <c r="N20" s="20">
        <v>45291</v>
      </c>
      <c r="O20" s="21">
        <v>49</v>
      </c>
    </row>
    <row r="21" spans="1:15" ht="50.1" customHeight="1" x14ac:dyDescent="0.25">
      <c r="A21" s="13" t="s">
        <v>80</v>
      </c>
      <c r="B21" s="13" t="s">
        <v>81</v>
      </c>
      <c r="C21" s="14" t="s">
        <v>82</v>
      </c>
      <c r="D21" s="15">
        <v>736</v>
      </c>
      <c r="E21" s="23">
        <v>66182166</v>
      </c>
      <c r="F21" s="16" t="s">
        <v>83</v>
      </c>
      <c r="G21" s="17">
        <v>47000</v>
      </c>
      <c r="H21" s="18">
        <v>42300</v>
      </c>
      <c r="I21" s="18">
        <v>0</v>
      </c>
      <c r="J21" s="18">
        <v>42300</v>
      </c>
      <c r="K21" s="18">
        <v>0</v>
      </c>
      <c r="L21" s="19">
        <v>0.9</v>
      </c>
      <c r="M21" s="20">
        <v>44927</v>
      </c>
      <c r="N21" s="20">
        <v>45291</v>
      </c>
      <c r="O21" s="21">
        <v>49</v>
      </c>
    </row>
    <row r="22" spans="1:15" ht="50.1" customHeight="1" x14ac:dyDescent="0.25">
      <c r="A22" s="13" t="s">
        <v>84</v>
      </c>
      <c r="B22" s="13" t="s">
        <v>85</v>
      </c>
      <c r="C22" s="14" t="s">
        <v>86</v>
      </c>
      <c r="D22" s="15">
        <v>736</v>
      </c>
      <c r="E22" s="23">
        <v>66738172</v>
      </c>
      <c r="F22" s="16" t="s">
        <v>87</v>
      </c>
      <c r="G22" s="17">
        <v>80750</v>
      </c>
      <c r="H22" s="18">
        <v>52100</v>
      </c>
      <c r="I22" s="18">
        <v>0</v>
      </c>
      <c r="J22" s="18">
        <v>42400</v>
      </c>
      <c r="K22" s="18">
        <v>0</v>
      </c>
      <c r="L22" s="19">
        <v>0.6452</v>
      </c>
      <c r="M22" s="20">
        <v>44927</v>
      </c>
      <c r="N22" s="20">
        <v>45291</v>
      </c>
      <c r="O22" s="21">
        <v>48</v>
      </c>
    </row>
    <row r="23" spans="1:15" ht="50.1" customHeight="1" x14ac:dyDescent="0.25">
      <c r="A23" s="13" t="s">
        <v>88</v>
      </c>
      <c r="B23" s="13" t="s">
        <v>89</v>
      </c>
      <c r="C23" s="14" t="s">
        <v>90</v>
      </c>
      <c r="D23" s="15">
        <v>0</v>
      </c>
      <c r="E23" s="23">
        <v>66738067</v>
      </c>
      <c r="F23" s="16" t="s">
        <v>91</v>
      </c>
      <c r="G23" s="17">
        <v>90000</v>
      </c>
      <c r="H23" s="18">
        <v>80000</v>
      </c>
      <c r="I23" s="18">
        <v>0</v>
      </c>
      <c r="J23" s="18">
        <v>80000</v>
      </c>
      <c r="K23" s="18">
        <v>0</v>
      </c>
      <c r="L23" s="19">
        <v>0.88880000000000003</v>
      </c>
      <c r="M23" s="20">
        <v>44927</v>
      </c>
      <c r="N23" s="20">
        <v>45291</v>
      </c>
      <c r="O23" s="21">
        <v>48</v>
      </c>
    </row>
    <row r="24" spans="1:15" ht="50.1" customHeight="1" x14ac:dyDescent="0.25">
      <c r="A24" s="13" t="s">
        <v>92</v>
      </c>
      <c r="B24" s="13" t="s">
        <v>93</v>
      </c>
      <c r="C24" s="14" t="s">
        <v>94</v>
      </c>
      <c r="D24" s="15">
        <v>706</v>
      </c>
      <c r="E24" s="23">
        <v>65472519</v>
      </c>
      <c r="F24" s="16" t="s">
        <v>95</v>
      </c>
      <c r="G24" s="17">
        <v>89100</v>
      </c>
      <c r="H24" s="18">
        <v>80000</v>
      </c>
      <c r="I24" s="18">
        <v>0</v>
      </c>
      <c r="J24" s="18">
        <v>75100</v>
      </c>
      <c r="K24" s="18">
        <v>0</v>
      </c>
      <c r="L24" s="19">
        <v>0.89780000000000004</v>
      </c>
      <c r="M24" s="20">
        <v>44927</v>
      </c>
      <c r="N24" s="20">
        <v>45291</v>
      </c>
      <c r="O24" s="21">
        <v>47</v>
      </c>
    </row>
    <row r="25" spans="1:15" ht="50.1" customHeight="1" x14ac:dyDescent="0.25">
      <c r="A25" s="13" t="s">
        <v>96</v>
      </c>
      <c r="B25" s="13" t="s">
        <v>97</v>
      </c>
      <c r="C25" s="14" t="s">
        <v>98</v>
      </c>
      <c r="D25" s="15">
        <v>706</v>
      </c>
      <c r="E25" s="23">
        <v>66144591</v>
      </c>
      <c r="F25" s="16" t="s">
        <v>99</v>
      </c>
      <c r="G25" s="17">
        <v>117760</v>
      </c>
      <c r="H25" s="18">
        <v>80000</v>
      </c>
      <c r="I25" s="18">
        <v>0</v>
      </c>
      <c r="J25" s="18">
        <v>80000</v>
      </c>
      <c r="K25" s="18">
        <v>0</v>
      </c>
      <c r="L25" s="19">
        <v>0.67930000000000001</v>
      </c>
      <c r="M25" s="20">
        <v>44927</v>
      </c>
      <c r="N25" s="20">
        <v>45291</v>
      </c>
      <c r="O25" s="21">
        <v>45</v>
      </c>
    </row>
    <row r="26" spans="1:15" ht="50.1" customHeight="1" x14ac:dyDescent="0.25">
      <c r="A26" s="13" t="s">
        <v>100</v>
      </c>
      <c r="B26" s="13" t="s">
        <v>101</v>
      </c>
      <c r="C26" s="14" t="s">
        <v>102</v>
      </c>
      <c r="D26" s="15">
        <v>736</v>
      </c>
      <c r="E26" s="23">
        <v>64989976</v>
      </c>
      <c r="F26" s="16" t="s">
        <v>103</v>
      </c>
      <c r="G26" s="17">
        <v>90000</v>
      </c>
      <c r="H26" s="18">
        <v>80000</v>
      </c>
      <c r="I26" s="18">
        <v>0</v>
      </c>
      <c r="J26" s="18">
        <v>80000</v>
      </c>
      <c r="K26" s="18">
        <v>0</v>
      </c>
      <c r="L26" s="19">
        <v>0.88880000000000003</v>
      </c>
      <c r="M26" s="20">
        <v>44927</v>
      </c>
      <c r="N26" s="20">
        <v>45291</v>
      </c>
      <c r="O26" s="21">
        <v>40</v>
      </c>
    </row>
    <row r="27" spans="1:15" x14ac:dyDescent="0.25">
      <c r="J27" s="22"/>
      <c r="K27" s="22"/>
    </row>
    <row r="28" spans="1:15" x14ac:dyDescent="0.25">
      <c r="K28" s="22"/>
    </row>
    <row r="29" spans="1:15" x14ac:dyDescent="0.25">
      <c r="J29" s="22">
        <f>SUM(J5:J26)</f>
        <v>1359000</v>
      </c>
      <c r="K29" s="22">
        <f>SUM(K5:K26)</f>
        <v>80000</v>
      </c>
    </row>
    <row r="31" spans="1:15" x14ac:dyDescent="0.25">
      <c r="K31" s="22">
        <f>SUM(J29:K29)</f>
        <v>1439000</v>
      </c>
    </row>
    <row r="33" spans="11:11" x14ac:dyDescent="0.25">
      <c r="K33" s="22"/>
    </row>
  </sheetData>
  <mergeCells count="3">
    <mergeCell ref="A1:O1"/>
    <mergeCell ref="H3:I3"/>
    <mergeCell ref="J3:K3"/>
  </mergeCells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headerFooter>
    <oddFooter>&amp;RStrana &amp;P&amp;L&amp;1#&amp;"Calibri"&amp;9&amp;K000000Klasifikace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6" ma:contentTypeDescription="Create a new document." ma:contentTypeScope="" ma:versionID="a43826abd3a9d5318644b9c02a846fad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1f6218a3c972d40738ac8dfbf193f9ae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A6E32-58E7-4E06-B313-391FC177211A}">
  <ds:schemaRefs>
    <ds:schemaRef ds:uri="http://schemas.microsoft.com/office/2006/metadata/properties"/>
    <ds:schemaRef ds:uri="http://schemas.microsoft.com/office/infopath/2007/PartnerControls"/>
    <ds:schemaRef ds:uri="557a29b9-e21e-4cbc-be18-5910e2c41610"/>
    <ds:schemaRef ds:uri="4b1b3c49-28dd-4b5f-9a8e-0815bfead633"/>
    <ds:schemaRef ds:uri="1c884cfb-4f2a-45da-9f70-0953090e4289"/>
    <ds:schemaRef ds:uri="8e6f025c-7295-448f-97b5-2da47159e6bb"/>
  </ds:schemaRefs>
</ds:datastoreItem>
</file>

<file path=customXml/itemProps2.xml><?xml version="1.0" encoding="utf-8"?>
<ds:datastoreItem xmlns:ds="http://schemas.openxmlformats.org/officeDocument/2006/customXml" ds:itemID="{D46DF40F-04A2-4DB1-A93B-6E39195E5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CE549-4EBA-4048-9D64-FE79DCDA9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NAHRADNICI</vt:lpstr>
      <vt:lpstr>NAHRADNICI!Názvy_tisku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 Tomáš</dc:creator>
  <cp:lastModifiedBy>Zemanová Zuzana</cp:lastModifiedBy>
  <dcterms:created xsi:type="dcterms:W3CDTF">2023-04-26T07:02:35Z</dcterms:created>
  <dcterms:modified xsi:type="dcterms:W3CDTF">2023-05-23T09:20:19Z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2023-04-26T07:02:52Z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dee092b2-db40-49fa-9c8c-160fd002b47b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