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3/xx_RK_ZK/"/>
    </mc:Choice>
  </mc:AlternateContent>
  <xr:revisionPtr revIDLastSave="21" documentId="8_{CEAA826F-79F0-40AC-8EB2-6A3D7F81CDC7}" xr6:coauthVersionLast="47" xr6:coauthVersionMax="47" xr10:uidLastSave="{6CCAB632-67D5-44BE-A83A-9BBB39FAFC17}"/>
  <bookViews>
    <workbookView xWindow="-120" yWindow="-120" windowWidth="29040" windowHeight="15840" xr2:uid="{BA2735DF-94FB-458A-A8BD-CB665698B3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G25" i="1" l="1"/>
</calcChain>
</file>

<file path=xl/sharedStrings.xml><?xml version="1.0" encoding="utf-8"?>
<sst xmlns="http://schemas.openxmlformats.org/spreadsheetml/2006/main" count="126" uniqueCount="80">
  <si>
    <t>Poř. číslo</t>
  </si>
  <si>
    <t>ŽADATEL</t>
  </si>
  <si>
    <t>IČO</t>
  </si>
  <si>
    <t>právní forma</t>
  </si>
  <si>
    <t>Název projektu</t>
  </si>
  <si>
    <t>veřejná podpora*</t>
  </si>
  <si>
    <t>(v Kč)</t>
  </si>
  <si>
    <t>spolek</t>
  </si>
  <si>
    <t>de minimis</t>
  </si>
  <si>
    <t xml:space="preserve">Matice slezská, pobočný spolek v Dolní Lomné </t>
  </si>
  <si>
    <t>45235287</t>
  </si>
  <si>
    <t xml:space="preserve">Kulturní aktivity Matice slezské v Dolní Lomné </t>
  </si>
  <si>
    <t>ProJantar s.r.o.</t>
  </si>
  <si>
    <t>07360169</t>
  </si>
  <si>
    <t>společnost s ručením omezeným</t>
  </si>
  <si>
    <t>ne</t>
  </si>
  <si>
    <t>PaS de Theatre s.r.o.</t>
  </si>
  <si>
    <t>27825558</t>
  </si>
  <si>
    <t>Love production s.r.o.</t>
  </si>
  <si>
    <t>02763052</t>
  </si>
  <si>
    <t>bloková výjimka</t>
  </si>
  <si>
    <t>Janáčkův máj, o.p.s.</t>
  </si>
  <si>
    <t>obecně prospěšná společnost</t>
  </si>
  <si>
    <t>Mezinárodní hudební festival Leoše Janáčka a částečné krytí nákladů Janáčkův máj, o.p.s.</t>
  </si>
  <si>
    <t>Biskupství ostravsko-opavské</t>
  </si>
  <si>
    <t>65468953</t>
  </si>
  <si>
    <t>církevní organizace</t>
  </si>
  <si>
    <t>Místní skupina Polského kulturně-osvětového svazu v Jablunkově z.s.</t>
  </si>
  <si>
    <t>68334796</t>
  </si>
  <si>
    <t xml:space="preserve">Kamera Oko s.r.o. </t>
  </si>
  <si>
    <t>Zdeněk Tofel</t>
  </si>
  <si>
    <t>48789836</t>
  </si>
  <si>
    <t>fyzická osoba podnikající</t>
  </si>
  <si>
    <t>New Wind Production s.r.o.</t>
  </si>
  <si>
    <t>05574633</t>
  </si>
  <si>
    <t>PLATO Ostrava, příspěvková organizace</t>
  </si>
  <si>
    <t>příspěvková organizace</t>
  </si>
  <si>
    <t>Statutární město Opava</t>
  </si>
  <si>
    <t>00300535</t>
  </si>
  <si>
    <t>obec</t>
  </si>
  <si>
    <t>Ostravské centrum nové hudby, z.s.</t>
  </si>
  <si>
    <t>70631531</t>
  </si>
  <si>
    <t>Dream Factory Ostrava, z. s.</t>
  </si>
  <si>
    <t>22710701</t>
  </si>
  <si>
    <t>Colour Production, spol. s r.o.</t>
  </si>
  <si>
    <t>25830210</t>
  </si>
  <si>
    <t xml:space="preserve">Festival v ulicích/ART&amp;LIFE </t>
  </si>
  <si>
    <t>Kulturní akce krajského a nadregionálního významu pro rok 2023</t>
  </si>
  <si>
    <t>Dotace pro rok 2023</t>
  </si>
  <si>
    <t>Požadovaná dotace pro rok 2023</t>
  </si>
  <si>
    <t>Iniciativa Dokořán, z. s.</t>
  </si>
  <si>
    <t>27006549</t>
  </si>
  <si>
    <t>Rok v POHO 2023</t>
  </si>
  <si>
    <t>Divadlo loutek Ostrava, příspěvková organizace</t>
  </si>
  <si>
    <t>00533874</t>
  </si>
  <si>
    <t>Spectaculo Interesse 2023</t>
  </si>
  <si>
    <t xml:space="preserve">Celkové předpokládáné náklady </t>
  </si>
  <si>
    <t>1.1.2023-31.12.2023</t>
  </si>
  <si>
    <t>časová použitelnost dotace</t>
  </si>
  <si>
    <t>Souznění 2023 - 25. Mezinárodní festival adventních a vánočních zvyků, koled a řemesel.</t>
  </si>
  <si>
    <t>Ceny Jantar 2022</t>
  </si>
  <si>
    <t>1.1.2023-31.10.2023</t>
  </si>
  <si>
    <t>Podpora aktivit PLATO v roce 2023</t>
  </si>
  <si>
    <t>Štěrkovna Open Music 2023</t>
  </si>
  <si>
    <t xml:space="preserve">Letní shakespearovské slavnosti Ostrava 2023 </t>
  </si>
  <si>
    <t>2.1.2023-29.12.2023</t>
  </si>
  <si>
    <t>Otevřené chrámy 2023</t>
  </si>
  <si>
    <t>Evolution Brothers s.r.o.</t>
  </si>
  <si>
    <t>06589405</t>
  </si>
  <si>
    <t>FM CITY FEST 2023</t>
  </si>
  <si>
    <t>Ostravské dny 2023: Institut a Festival nové a experimentální hudby</t>
  </si>
  <si>
    <t>Sweetsen fest 2023</t>
  </si>
  <si>
    <t>76. Mezinárodní folklorní setkání "Gorolski Święto"</t>
  </si>
  <si>
    <t>15. MFF Ostrava Kamera Oko 2023</t>
  </si>
  <si>
    <t>15. ročník festivalu Dream Factory Ostrava</t>
  </si>
  <si>
    <t>3.1.2023-31.12.2023</t>
  </si>
  <si>
    <t>1.3.2023-31.12.2023</t>
  </si>
  <si>
    <t>66. ROČNÍK FESTIVALU BEZRUČOVA OPAVA 2023 - „Šťastné náhody, chyby a omyly“</t>
  </si>
  <si>
    <t>Czech Music Crossroads</t>
  </si>
  <si>
    <t>(poskytnutí dotace v plně požadované výši)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</si>
</sst>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8" xfId="0" applyNumberForma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3" fontId="9" fillId="3" borderId="0" xfId="0" applyNumberFormat="1" applyFont="1" applyFill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3" fontId="5" fillId="0" borderId="23" xfId="0" applyNumberFormat="1" applyFont="1" applyFill="1" applyBorder="1" applyAlignment="1">
      <alignment horizontal="center" vertical="center"/>
    </xf>
    <xf numFmtId="3" fontId="5" fillId="4" borderId="24" xfId="0" applyNumberFormat="1" applyFont="1" applyFill="1" applyBorder="1" applyAlignment="1">
      <alignment horizontal="center" vertical="center"/>
    </xf>
    <xf numFmtId="3" fontId="1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100203_09_005_01 (2)" xfId="1" xr:uid="{F8F5635D-83A2-40CF-8914-04D2C6F6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E43D-EC1C-4033-A7B5-68085370037A}">
  <sheetPr>
    <pageSetUpPr fitToPage="1"/>
  </sheetPr>
  <dimension ref="A1:K25"/>
  <sheetViews>
    <sheetView tabSelected="1" workbookViewId="0">
      <selection activeCell="L10" sqref="L10"/>
    </sheetView>
  </sheetViews>
  <sheetFormatPr defaultRowHeight="15" x14ac:dyDescent="0.25"/>
  <cols>
    <col min="1" max="1" width="5.28515625" customWidth="1"/>
    <col min="2" max="2" width="28.140625" customWidth="1"/>
    <col min="3" max="3" width="13" customWidth="1"/>
    <col min="4" max="4" width="24.42578125" customWidth="1"/>
    <col min="5" max="5" width="36" customWidth="1"/>
    <col min="6" max="7" width="15.5703125" customWidth="1"/>
    <col min="8" max="8" width="19.28515625" customWidth="1"/>
    <col min="9" max="9" width="16" customWidth="1"/>
    <col min="10" max="10" width="21.85546875" customWidth="1"/>
  </cols>
  <sheetData>
    <row r="1" spans="1:10" ht="15.75" thickBot="1" x14ac:dyDescent="0.3"/>
    <row r="2" spans="1:10" ht="21" customHeight="1" x14ac:dyDescent="0.25">
      <c r="A2" s="36" t="s">
        <v>47</v>
      </c>
      <c r="B2" s="37"/>
      <c r="C2" s="37"/>
      <c r="D2" s="37"/>
      <c r="E2" s="37"/>
      <c r="F2" s="37"/>
      <c r="G2" s="37"/>
      <c r="H2" s="37"/>
      <c r="I2" s="37"/>
      <c r="J2" s="40"/>
    </row>
    <row r="3" spans="1:10" ht="22.5" customHeight="1" thickBot="1" x14ac:dyDescent="0.3">
      <c r="A3" s="39" t="s">
        <v>79</v>
      </c>
      <c r="B3" s="38"/>
      <c r="C3" s="38"/>
      <c r="D3" s="38"/>
      <c r="E3" s="38"/>
      <c r="F3" s="38"/>
      <c r="G3" s="38"/>
      <c r="H3" s="38"/>
      <c r="I3" s="38"/>
      <c r="J3" s="41"/>
    </row>
    <row r="4" spans="1:10" ht="38.25" x14ac:dyDescent="0.25">
      <c r="A4" s="1" t="s">
        <v>0</v>
      </c>
      <c r="B4" s="2" t="s">
        <v>1</v>
      </c>
      <c r="C4" s="3" t="s">
        <v>2</v>
      </c>
      <c r="D4" s="2" t="s">
        <v>3</v>
      </c>
      <c r="E4" s="4" t="s">
        <v>4</v>
      </c>
      <c r="F4" s="2" t="s">
        <v>56</v>
      </c>
      <c r="G4" s="2" t="s">
        <v>49</v>
      </c>
      <c r="H4" s="2" t="s">
        <v>48</v>
      </c>
      <c r="I4" s="2" t="s">
        <v>5</v>
      </c>
      <c r="J4" s="42" t="s">
        <v>58</v>
      </c>
    </row>
    <row r="5" spans="1:10" ht="15.75" thickBot="1" x14ac:dyDescent="0.3">
      <c r="A5" s="5"/>
      <c r="B5" s="6"/>
      <c r="C5" s="7"/>
      <c r="D5" s="6"/>
      <c r="E5" s="8"/>
      <c r="F5" s="9" t="s">
        <v>6</v>
      </c>
      <c r="G5" s="9" t="s">
        <v>6</v>
      </c>
      <c r="H5" s="9" t="s">
        <v>6</v>
      </c>
      <c r="I5" s="9"/>
      <c r="J5" s="43"/>
    </row>
    <row r="6" spans="1:10" s="16" customFormat="1" ht="30" x14ac:dyDescent="0.25">
      <c r="A6" s="18">
        <v>4</v>
      </c>
      <c r="B6" s="27" t="s">
        <v>44</v>
      </c>
      <c r="C6" s="24" t="s">
        <v>45</v>
      </c>
      <c r="D6" s="20" t="s">
        <v>14</v>
      </c>
      <c r="E6" s="44" t="s">
        <v>46</v>
      </c>
      <c r="F6" s="22">
        <v>4100000</v>
      </c>
      <c r="G6" s="32">
        <v>800000</v>
      </c>
      <c r="H6" s="34">
        <v>800000</v>
      </c>
      <c r="I6" s="23" t="s">
        <v>8</v>
      </c>
      <c r="J6" s="31" t="s">
        <v>57</v>
      </c>
    </row>
    <row r="7" spans="1:10" s="16" customFormat="1" ht="30" x14ac:dyDescent="0.25">
      <c r="A7" s="45">
        <v>6</v>
      </c>
      <c r="B7" s="19" t="s">
        <v>12</v>
      </c>
      <c r="C7" s="17" t="s">
        <v>13</v>
      </c>
      <c r="D7" s="20" t="s">
        <v>14</v>
      </c>
      <c r="E7" s="21" t="s">
        <v>60</v>
      </c>
      <c r="F7" s="22">
        <v>1400000</v>
      </c>
      <c r="G7" s="32">
        <v>900000</v>
      </c>
      <c r="H7" s="34">
        <v>900000</v>
      </c>
      <c r="I7" s="23" t="s">
        <v>15</v>
      </c>
      <c r="J7" s="31" t="s">
        <v>61</v>
      </c>
    </row>
    <row r="8" spans="1:10" s="16" customFormat="1" ht="30" x14ac:dyDescent="0.25">
      <c r="A8" s="45">
        <v>7</v>
      </c>
      <c r="B8" s="19" t="s">
        <v>16</v>
      </c>
      <c r="C8" s="24" t="s">
        <v>17</v>
      </c>
      <c r="D8" s="20" t="s">
        <v>14</v>
      </c>
      <c r="E8" s="21" t="s">
        <v>64</v>
      </c>
      <c r="F8" s="22">
        <v>12620500</v>
      </c>
      <c r="G8" s="32">
        <v>1000000</v>
      </c>
      <c r="H8" s="34">
        <v>1000000</v>
      </c>
      <c r="I8" s="23" t="s">
        <v>8</v>
      </c>
      <c r="J8" s="31" t="s">
        <v>65</v>
      </c>
    </row>
    <row r="9" spans="1:10" s="16" customFormat="1" ht="30" x14ac:dyDescent="0.25">
      <c r="A9" s="18">
        <v>8</v>
      </c>
      <c r="B9" s="10" t="s">
        <v>18</v>
      </c>
      <c r="C9" s="28" t="s">
        <v>19</v>
      </c>
      <c r="D9" s="20" t="s">
        <v>14</v>
      </c>
      <c r="E9" s="13" t="s">
        <v>71</v>
      </c>
      <c r="F9" s="14">
        <v>4600000</v>
      </c>
      <c r="G9" s="33">
        <v>800000</v>
      </c>
      <c r="H9" s="35">
        <v>800000</v>
      </c>
      <c r="I9" s="15" t="s">
        <v>20</v>
      </c>
      <c r="J9" s="31" t="s">
        <v>57</v>
      </c>
    </row>
    <row r="10" spans="1:10" s="16" customFormat="1" ht="45" x14ac:dyDescent="0.25">
      <c r="A10" s="45">
        <v>10</v>
      </c>
      <c r="B10" s="10" t="s">
        <v>21</v>
      </c>
      <c r="C10" s="11">
        <v>26807882</v>
      </c>
      <c r="D10" s="12" t="s">
        <v>22</v>
      </c>
      <c r="E10" s="13" t="s">
        <v>23</v>
      </c>
      <c r="F10" s="14">
        <v>16600000</v>
      </c>
      <c r="G10" s="33">
        <v>3500000</v>
      </c>
      <c r="H10" s="35">
        <v>3500000</v>
      </c>
      <c r="I10" s="23" t="s">
        <v>20</v>
      </c>
      <c r="J10" s="31" t="s">
        <v>57</v>
      </c>
    </row>
    <row r="11" spans="1:10" s="16" customFormat="1" ht="30" x14ac:dyDescent="0.25">
      <c r="A11" s="45">
        <v>11</v>
      </c>
      <c r="B11" s="10" t="s">
        <v>33</v>
      </c>
      <c r="C11" s="11" t="s">
        <v>34</v>
      </c>
      <c r="D11" s="20" t="s">
        <v>14</v>
      </c>
      <c r="E11" s="13" t="s">
        <v>63</v>
      </c>
      <c r="F11" s="14">
        <v>14300000</v>
      </c>
      <c r="G11" s="33">
        <v>1350000</v>
      </c>
      <c r="H11" s="35">
        <v>1350000</v>
      </c>
      <c r="I11" s="15" t="s">
        <v>8</v>
      </c>
      <c r="J11" s="31" t="s">
        <v>61</v>
      </c>
    </row>
    <row r="12" spans="1:10" s="16" customFormat="1" ht="33.75" customHeight="1" x14ac:dyDescent="0.25">
      <c r="A12" s="18">
        <v>12</v>
      </c>
      <c r="B12" s="19" t="s">
        <v>42</v>
      </c>
      <c r="C12" s="11" t="s">
        <v>43</v>
      </c>
      <c r="D12" s="20" t="s">
        <v>7</v>
      </c>
      <c r="E12" s="21" t="s">
        <v>74</v>
      </c>
      <c r="F12" s="22">
        <v>8200000</v>
      </c>
      <c r="G12" s="32">
        <v>1500000</v>
      </c>
      <c r="H12" s="34">
        <v>1500000</v>
      </c>
      <c r="I12" s="23" t="s">
        <v>8</v>
      </c>
      <c r="J12" s="31" t="s">
        <v>75</v>
      </c>
    </row>
    <row r="13" spans="1:10" s="16" customFormat="1" ht="45" x14ac:dyDescent="0.25">
      <c r="A13" s="18">
        <v>13</v>
      </c>
      <c r="B13" s="19" t="s">
        <v>37</v>
      </c>
      <c r="C13" s="17" t="s">
        <v>38</v>
      </c>
      <c r="D13" s="20" t="s">
        <v>39</v>
      </c>
      <c r="E13" s="21" t="s">
        <v>77</v>
      </c>
      <c r="F13" s="22">
        <v>1300000</v>
      </c>
      <c r="G13" s="32">
        <v>500000</v>
      </c>
      <c r="H13" s="34">
        <v>500000</v>
      </c>
      <c r="I13" s="23" t="s">
        <v>8</v>
      </c>
      <c r="J13" s="31" t="s">
        <v>65</v>
      </c>
    </row>
    <row r="14" spans="1:10" s="16" customFormat="1" ht="45" x14ac:dyDescent="0.25">
      <c r="A14" s="45">
        <v>14</v>
      </c>
      <c r="B14" s="10" t="s">
        <v>30</v>
      </c>
      <c r="C14" s="11" t="s">
        <v>31</v>
      </c>
      <c r="D14" s="12" t="s">
        <v>32</v>
      </c>
      <c r="E14" s="13" t="s">
        <v>59</v>
      </c>
      <c r="F14" s="14">
        <v>1300000</v>
      </c>
      <c r="G14" s="33">
        <v>800000</v>
      </c>
      <c r="H14" s="35">
        <v>800000</v>
      </c>
      <c r="I14" s="15" t="s">
        <v>8</v>
      </c>
      <c r="J14" s="31" t="s">
        <v>57</v>
      </c>
    </row>
    <row r="15" spans="1:10" s="16" customFormat="1" ht="45" x14ac:dyDescent="0.25">
      <c r="A15" s="45">
        <v>15</v>
      </c>
      <c r="B15" s="10" t="s">
        <v>27</v>
      </c>
      <c r="C15" s="17" t="s">
        <v>28</v>
      </c>
      <c r="D15" s="12" t="s">
        <v>7</v>
      </c>
      <c r="E15" s="13" t="s">
        <v>72</v>
      </c>
      <c r="F15" s="14">
        <v>2335000</v>
      </c>
      <c r="G15" s="33">
        <v>500000</v>
      </c>
      <c r="H15" s="35">
        <v>500000</v>
      </c>
      <c r="I15" s="15" t="s">
        <v>8</v>
      </c>
      <c r="J15" s="31" t="s">
        <v>57</v>
      </c>
    </row>
    <row r="16" spans="1:10" s="16" customFormat="1" ht="30" x14ac:dyDescent="0.25">
      <c r="A16" s="18">
        <v>16</v>
      </c>
      <c r="B16" s="19" t="s">
        <v>9</v>
      </c>
      <c r="C16" s="11" t="s">
        <v>10</v>
      </c>
      <c r="D16" s="20" t="s">
        <v>7</v>
      </c>
      <c r="E16" s="21" t="s">
        <v>11</v>
      </c>
      <c r="F16" s="22">
        <v>1658000</v>
      </c>
      <c r="G16" s="32">
        <v>800000</v>
      </c>
      <c r="H16" s="34">
        <v>800000</v>
      </c>
      <c r="I16" s="23" t="s">
        <v>8</v>
      </c>
      <c r="J16" s="31" t="s">
        <v>57</v>
      </c>
    </row>
    <row r="17" spans="1:10" s="16" customFormat="1" ht="33.75" customHeight="1" x14ac:dyDescent="0.25">
      <c r="A17" s="18">
        <v>17</v>
      </c>
      <c r="B17" s="10" t="s">
        <v>24</v>
      </c>
      <c r="C17" s="24" t="s">
        <v>25</v>
      </c>
      <c r="D17" s="12" t="s">
        <v>26</v>
      </c>
      <c r="E17" s="13" t="s">
        <v>66</v>
      </c>
      <c r="F17" s="14">
        <v>1700000</v>
      </c>
      <c r="G17" s="33">
        <v>1500000</v>
      </c>
      <c r="H17" s="35">
        <v>1500000</v>
      </c>
      <c r="I17" s="15" t="s">
        <v>15</v>
      </c>
      <c r="J17" s="31" t="s">
        <v>57</v>
      </c>
    </row>
    <row r="18" spans="1:10" s="16" customFormat="1" ht="30" x14ac:dyDescent="0.25">
      <c r="A18" s="45">
        <v>18</v>
      </c>
      <c r="B18" s="10" t="s">
        <v>29</v>
      </c>
      <c r="C18" s="25">
        <v>24728284</v>
      </c>
      <c r="D18" s="20" t="s">
        <v>14</v>
      </c>
      <c r="E18" s="13" t="s">
        <v>73</v>
      </c>
      <c r="F18" s="14">
        <v>2210000</v>
      </c>
      <c r="G18" s="33">
        <v>500000</v>
      </c>
      <c r="H18" s="35">
        <v>500000</v>
      </c>
      <c r="I18" s="15" t="s">
        <v>8</v>
      </c>
      <c r="J18" s="31" t="s">
        <v>57</v>
      </c>
    </row>
    <row r="19" spans="1:10" s="16" customFormat="1" ht="30" x14ac:dyDescent="0.25">
      <c r="A19" s="45">
        <v>19</v>
      </c>
      <c r="B19" s="19" t="s">
        <v>35</v>
      </c>
      <c r="C19" s="25">
        <v>71294538</v>
      </c>
      <c r="D19" s="20" t="s">
        <v>36</v>
      </c>
      <c r="E19" s="21" t="s">
        <v>62</v>
      </c>
      <c r="F19" s="22">
        <v>29436000</v>
      </c>
      <c r="G19" s="32">
        <v>700000</v>
      </c>
      <c r="H19" s="34">
        <v>700000</v>
      </c>
      <c r="I19" s="23" t="s">
        <v>15</v>
      </c>
      <c r="J19" s="31" t="s">
        <v>57</v>
      </c>
    </row>
    <row r="20" spans="1:10" s="16" customFormat="1" ht="30" x14ac:dyDescent="0.25">
      <c r="A20" s="18">
        <v>20</v>
      </c>
      <c r="B20" s="19" t="s">
        <v>40</v>
      </c>
      <c r="C20" s="24" t="s">
        <v>41</v>
      </c>
      <c r="D20" s="26" t="s">
        <v>7</v>
      </c>
      <c r="E20" s="21" t="s">
        <v>70</v>
      </c>
      <c r="F20" s="22">
        <v>12150000</v>
      </c>
      <c r="G20" s="32">
        <v>1500000</v>
      </c>
      <c r="H20" s="34">
        <v>1500000</v>
      </c>
      <c r="I20" s="23" t="s">
        <v>20</v>
      </c>
      <c r="J20" s="31" t="s">
        <v>57</v>
      </c>
    </row>
    <row r="21" spans="1:10" s="16" customFormat="1" ht="30" x14ac:dyDescent="0.25">
      <c r="A21" s="18">
        <v>21</v>
      </c>
      <c r="B21" s="19" t="s">
        <v>53</v>
      </c>
      <c r="C21" s="25" t="s">
        <v>54</v>
      </c>
      <c r="D21" s="20" t="s">
        <v>36</v>
      </c>
      <c r="E21" s="21" t="s">
        <v>55</v>
      </c>
      <c r="F21" s="22">
        <v>5170000</v>
      </c>
      <c r="G21" s="32">
        <v>1100000</v>
      </c>
      <c r="H21" s="34">
        <v>1100000</v>
      </c>
      <c r="I21" s="23" t="s">
        <v>20</v>
      </c>
      <c r="J21" s="31" t="s">
        <v>57</v>
      </c>
    </row>
    <row r="22" spans="1:10" s="16" customFormat="1" ht="28.5" customHeight="1" x14ac:dyDescent="0.25">
      <c r="A22" s="18">
        <v>22</v>
      </c>
      <c r="B22" s="19" t="s">
        <v>50</v>
      </c>
      <c r="C22" s="25" t="s">
        <v>51</v>
      </c>
      <c r="D22" s="20" t="s">
        <v>7</v>
      </c>
      <c r="E22" s="21" t="s">
        <v>52</v>
      </c>
      <c r="F22" s="22">
        <v>1800000</v>
      </c>
      <c r="G22" s="32">
        <v>1000000</v>
      </c>
      <c r="H22" s="34">
        <v>1000000</v>
      </c>
      <c r="I22" s="23" t="s">
        <v>15</v>
      </c>
      <c r="J22" s="31" t="s">
        <v>76</v>
      </c>
    </row>
    <row r="23" spans="1:10" s="16" customFormat="1" ht="30" x14ac:dyDescent="0.25">
      <c r="A23" s="18">
        <v>23</v>
      </c>
      <c r="B23" s="19" t="s">
        <v>67</v>
      </c>
      <c r="C23" s="25" t="s">
        <v>68</v>
      </c>
      <c r="D23" s="20" t="s">
        <v>14</v>
      </c>
      <c r="E23" s="21" t="s">
        <v>69</v>
      </c>
      <c r="F23" s="22">
        <v>8300000</v>
      </c>
      <c r="G23" s="32">
        <v>1200000</v>
      </c>
      <c r="H23" s="34">
        <v>1200000</v>
      </c>
      <c r="I23" s="23" t="s">
        <v>8</v>
      </c>
      <c r="J23" s="31" t="s">
        <v>57</v>
      </c>
    </row>
    <row r="24" spans="1:10" s="16" customFormat="1" ht="31.5" customHeight="1" thickBot="1" x14ac:dyDescent="0.3">
      <c r="A24" s="46">
        <v>24</v>
      </c>
      <c r="B24" s="47" t="s">
        <v>44</v>
      </c>
      <c r="C24" s="48" t="s">
        <v>45</v>
      </c>
      <c r="D24" s="49" t="s">
        <v>14</v>
      </c>
      <c r="E24" s="50" t="s">
        <v>78</v>
      </c>
      <c r="F24" s="51">
        <v>4495000</v>
      </c>
      <c r="G24" s="52">
        <v>1300000</v>
      </c>
      <c r="H24" s="53">
        <v>1300000</v>
      </c>
      <c r="I24" s="54" t="s">
        <v>8</v>
      </c>
      <c r="J24" s="55" t="s">
        <v>57</v>
      </c>
    </row>
    <row r="25" spans="1:10" s="29" customFormat="1" ht="30" customHeight="1" x14ac:dyDescent="0.25">
      <c r="G25" s="30">
        <f>SUM(G6:G24)</f>
        <v>21250000</v>
      </c>
      <c r="H25" s="30">
        <f>SUM(H6:H24)</f>
        <v>21250000</v>
      </c>
    </row>
  </sheetData>
  <mergeCells count="2">
    <mergeCell ref="A2:J2"/>
    <mergeCell ref="A3:J3"/>
  </mergeCells>
  <pageMargins left="0.7" right="0.7" top="0.78740157499999996" bottom="0.78740157499999996" header="0.3" footer="0.3"/>
  <pageSetup paperSize="9" scale="53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2023-02-08T06:39:24Z</cp:lastPrinted>
  <dcterms:created xsi:type="dcterms:W3CDTF">2022-08-31T08:57:57Z</dcterms:created>
  <dcterms:modified xsi:type="dcterms:W3CDTF">2023-02-08T14:04:59Z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2023-02-08T13:50:56Z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c6d0444b-d5d6-4d9d-8dac-27d1252f96ea</vt:lpwstr>
  </property>
  <property fmtid="{D5CDD505-2E9C-101B-9397-08002B2CF9AE}" pid="8" name="MSIP_Label_215ad6d0-798b-44f9-b3fd-112ad6275fb4_ContentBits">
    <vt:lpwstr>2</vt:lpwstr>
  </property>
</Properties>
</file>