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3/12 - MAT do ZK/1MAT do ZK-opr. a dopl. příloh/"/>
    </mc:Choice>
  </mc:AlternateContent>
  <xr:revisionPtr revIDLastSave="542" documentId="13_ncr:1_{4F6AB1FC-4BA3-4385-94EF-291E0FAC7F5A}" xr6:coauthVersionLast="47" xr6:coauthVersionMax="47" xr10:uidLastSave="{8448120C-CB93-41F3-96F8-723AA0C07945}"/>
  <bookViews>
    <workbookView xWindow="-120" yWindow="-120" windowWidth="29040" windowHeight="15840" tabRatio="715" xr2:uid="{00000000-000D-0000-FFFF-FFFF00000000}"/>
  </bookViews>
  <sheets>
    <sheet name="E.zav.ukaz." sheetId="1" r:id="rId1"/>
    <sheet name="TAB-1" sheetId="2" r:id="rId2"/>
    <sheet name="TAB-2" sheetId="11" r:id="rId3"/>
    <sheet name="TAB-3" sheetId="3" r:id="rId4"/>
    <sheet name="TAB-4" sheetId="4" r:id="rId5"/>
    <sheet name="TAB-5" sheetId="5" r:id="rId6"/>
    <sheet name="TAB-6" sheetId="6" r:id="rId7"/>
    <sheet name="TAB-6 účel" sheetId="7" r:id="rId8"/>
    <sheet name="TAB-7" sheetId="8" r:id="rId9"/>
    <sheet name="TAB-8" sheetId="9" r:id="rId10"/>
    <sheet name="TAB-9" sheetId="10" r:id="rId11"/>
  </sheets>
  <definedNames>
    <definedName name="_xlnm._FilterDatabase" localSheetId="5" hidden="1">'TAB-5'!#REF!</definedName>
    <definedName name="_xlnm._FilterDatabase" localSheetId="6" hidden="1">'TAB-6'!$A$3:$C$183</definedName>
    <definedName name="_xlnm._FilterDatabase" localSheetId="7" hidden="1">'TAB-6 účel'!$A$4:$D$366</definedName>
    <definedName name="_xlnm._FilterDatabase" localSheetId="8" hidden="1">'TAB-7'!$A$3:$D$43</definedName>
    <definedName name="_xlnm._FilterDatabase" localSheetId="10" hidden="1">'TAB-9'!#REF!</definedName>
    <definedName name="_xlnm.Print_Titles" localSheetId="1">'TAB-1'!$24:$25</definedName>
    <definedName name="_xlnm.Print_Titles" localSheetId="3">'TAB-3'!$14:$15</definedName>
    <definedName name="_xlnm.Print_Titles" localSheetId="5">'TAB-5'!$27:$28</definedName>
    <definedName name="_xlnm.Print_Titles" localSheetId="6">'TAB-6'!$3:$4</definedName>
    <definedName name="_xlnm.Print_Titles" localSheetId="7">'TAB-6 účel'!$4:$6</definedName>
    <definedName name="_xlnm.Print_Titles" localSheetId="8">'TAB-7'!$3:$4</definedName>
    <definedName name="_xlnm.Print_Titles" localSheetId="9">'TAB-8'!$14:$15</definedName>
    <definedName name="_xlnm.Print_Titles" localSheetId="10">'TAB-9'!$21:$22</definedName>
    <definedName name="_xlnm.Print_Area" localSheetId="0">'E.zav.ukaz.'!$A$1:$I$16</definedName>
    <definedName name="_xlnm.Print_Area" localSheetId="1">'TAB-1'!$A$1:$D$36</definedName>
    <definedName name="_xlnm.Print_Area" localSheetId="2">'TAB-2'!$A$1:$D$21</definedName>
    <definedName name="_xlnm.Print_Area" localSheetId="3">'TAB-3'!$A$1:$D$65</definedName>
    <definedName name="_xlnm.Print_Area" localSheetId="4">'TAB-4'!$A$1:$D$24</definedName>
    <definedName name="_xlnm.Print_Area" localSheetId="5">'TAB-5'!$A$1:$E$83</definedName>
    <definedName name="_xlnm.Print_Area" localSheetId="6">'TAB-6'!$A$1:$C$183</definedName>
    <definedName name="_xlnm.Print_Area" localSheetId="7">'TAB-6 účel'!$A$1:$D$366</definedName>
    <definedName name="_xlnm.Print_Area" localSheetId="8">'TAB-7'!$A$1:$D$43</definedName>
    <definedName name="_xlnm.Print_Area" localSheetId="9">'TAB-8'!$A$1:$D$34</definedName>
    <definedName name="_xlnm.Print_Area" localSheetId="10">'TAB-9'!$A$1:$E$44</definedName>
    <definedName name="Z_632980EE_AB4F_49FA_B8D9_C4F0628108CE_.wvu.FilterData" localSheetId="6" hidden="1">'TAB-6'!$A$4:$C$182</definedName>
    <definedName name="Z_632980EE_AB4F_49FA_B8D9_C4F0628108CE_.wvu.FilterData" localSheetId="7" hidden="1">'TAB-6 účel'!$A$4:$D$6</definedName>
    <definedName name="Z_632980EE_AB4F_49FA_B8D9_C4F0628108CE_.wvu.FilterData" localSheetId="8" hidden="1">'TAB-7'!$A$3:$D$42</definedName>
    <definedName name="Z_632980EE_AB4F_49FA_B8D9_C4F0628108CE_.wvu.PrintArea" localSheetId="0" hidden="1">'E.zav.ukaz.'!$A$1:$I$16</definedName>
    <definedName name="Z_632980EE_AB4F_49FA_B8D9_C4F0628108CE_.wvu.PrintArea" localSheetId="1" hidden="1">'TAB-1'!$A$1:$D$36</definedName>
    <definedName name="Z_632980EE_AB4F_49FA_B8D9_C4F0628108CE_.wvu.PrintArea" localSheetId="2" hidden="1">'TAB-2'!$A$1:$D$15</definedName>
    <definedName name="Z_632980EE_AB4F_49FA_B8D9_C4F0628108CE_.wvu.PrintArea" localSheetId="3" hidden="1">'TAB-3'!$A$1:$D$54</definedName>
    <definedName name="Z_632980EE_AB4F_49FA_B8D9_C4F0628108CE_.wvu.PrintArea" localSheetId="4" hidden="1">'TAB-4'!$A$1:$D$25</definedName>
    <definedName name="Z_632980EE_AB4F_49FA_B8D9_C4F0628108CE_.wvu.PrintArea" localSheetId="6" hidden="1">'TAB-6'!$A$1:$C$182</definedName>
    <definedName name="Z_632980EE_AB4F_49FA_B8D9_C4F0628108CE_.wvu.PrintArea" localSheetId="7" hidden="1">'TAB-6 účel'!$A$1:$D$6</definedName>
    <definedName name="Z_632980EE_AB4F_49FA_B8D9_C4F0628108CE_.wvu.PrintArea" localSheetId="8" hidden="1">'TAB-7'!$A$1:$D$42</definedName>
    <definedName name="Z_632980EE_AB4F_49FA_B8D9_C4F0628108CE_.wvu.PrintArea" localSheetId="9" hidden="1">'TAB-8'!$A$1:$D$2</definedName>
    <definedName name="Z_632980EE_AB4F_49FA_B8D9_C4F0628108CE_.wvu.PrintTitles" localSheetId="1" hidden="1">'TAB-1'!$1:$1</definedName>
    <definedName name="Z_632980EE_AB4F_49FA_B8D9_C4F0628108CE_.wvu.PrintTitles" localSheetId="2" hidden="1">'TAB-2'!$1:$1</definedName>
    <definedName name="Z_632980EE_AB4F_49FA_B8D9_C4F0628108CE_.wvu.PrintTitles" localSheetId="3" hidden="1">'TAB-3'!$1:$1</definedName>
    <definedName name="Z_632980EE_AB4F_49FA_B8D9_C4F0628108CE_.wvu.PrintTitles" localSheetId="6" hidden="1">'TAB-6'!$3:$4</definedName>
    <definedName name="Z_632980EE_AB4F_49FA_B8D9_C4F0628108CE_.wvu.PrintTitles" localSheetId="7" hidden="1">'TAB-6 účel'!$4:$6</definedName>
    <definedName name="Z_632980EE_AB4F_49FA_B8D9_C4F0628108CE_.wvu.PrintTitles" localSheetId="8" hidden="1">'TAB-7'!$3:$4</definedName>
    <definedName name="Z_72958AFE_462B_4821_9CB1_6F26C5AA230B_.wvu.FilterData" localSheetId="5" hidden="1">'TAB-5'!#REF!</definedName>
    <definedName name="Z_72958AFE_462B_4821_9CB1_6F26C5AA230B_.wvu.FilterData" localSheetId="6" hidden="1">'TAB-6'!$A$3:$C$182</definedName>
    <definedName name="Z_72958AFE_462B_4821_9CB1_6F26C5AA230B_.wvu.FilterData" localSheetId="7" hidden="1">'TAB-6 účel'!$A$4:$D$6</definedName>
    <definedName name="Z_72958AFE_462B_4821_9CB1_6F26C5AA230B_.wvu.FilterData" localSheetId="8" hidden="1">'TAB-7'!$A$3:$D$42</definedName>
    <definedName name="Z_72958AFE_462B_4821_9CB1_6F26C5AA230B_.wvu.FilterData" localSheetId="10" hidden="1">'TAB-9'!#REF!</definedName>
    <definedName name="Z_72958AFE_462B_4821_9CB1_6F26C5AA230B_.wvu.PrintArea" localSheetId="0" hidden="1">'E.zav.ukaz.'!$A$1:$I$16</definedName>
    <definedName name="Z_72958AFE_462B_4821_9CB1_6F26C5AA230B_.wvu.PrintArea" localSheetId="1" hidden="1">'TAB-1'!$A$1:$D$36</definedName>
    <definedName name="Z_72958AFE_462B_4821_9CB1_6F26C5AA230B_.wvu.PrintArea" localSheetId="2" hidden="1">'TAB-2'!$A$1:$D$15</definedName>
    <definedName name="Z_72958AFE_462B_4821_9CB1_6F26C5AA230B_.wvu.PrintArea" localSheetId="3" hidden="1">'TAB-3'!$A$1:$D$65</definedName>
    <definedName name="Z_72958AFE_462B_4821_9CB1_6F26C5AA230B_.wvu.PrintArea" localSheetId="4" hidden="1">'TAB-4'!$A$1:$D$24</definedName>
    <definedName name="Z_72958AFE_462B_4821_9CB1_6F26C5AA230B_.wvu.PrintArea" localSheetId="5" hidden="1">'TAB-5'!$A$1:$E$2</definedName>
    <definedName name="Z_72958AFE_462B_4821_9CB1_6F26C5AA230B_.wvu.PrintArea" localSheetId="6" hidden="1">'TAB-6'!$A$1:$C$182</definedName>
    <definedName name="Z_72958AFE_462B_4821_9CB1_6F26C5AA230B_.wvu.PrintArea" localSheetId="7" hidden="1">'TAB-6 účel'!$A$1:$D$6</definedName>
    <definedName name="Z_72958AFE_462B_4821_9CB1_6F26C5AA230B_.wvu.PrintArea" localSheetId="8" hidden="1">'TAB-7'!$A$1:$D$42</definedName>
    <definedName name="Z_72958AFE_462B_4821_9CB1_6F26C5AA230B_.wvu.PrintArea" localSheetId="9" hidden="1">'TAB-8'!$A$1:$D$2</definedName>
    <definedName name="Z_72958AFE_462B_4821_9CB1_6F26C5AA230B_.wvu.PrintArea" localSheetId="10" hidden="1">'TAB-9'!$A$1:$E$2</definedName>
    <definedName name="Z_72958AFE_462B_4821_9CB1_6F26C5AA230B_.wvu.PrintTitles" localSheetId="1" hidden="1">'TAB-1'!$1:$1</definedName>
    <definedName name="Z_72958AFE_462B_4821_9CB1_6F26C5AA230B_.wvu.PrintTitles" localSheetId="2" hidden="1">'TAB-2'!$1:$1</definedName>
    <definedName name="Z_72958AFE_462B_4821_9CB1_6F26C5AA230B_.wvu.PrintTitles" localSheetId="3" hidden="1">'TAB-3'!$14:$15</definedName>
    <definedName name="Z_72958AFE_462B_4821_9CB1_6F26C5AA230B_.wvu.PrintTitles" localSheetId="5" hidden="1">'TAB-5'!#REF!</definedName>
    <definedName name="Z_72958AFE_462B_4821_9CB1_6F26C5AA230B_.wvu.PrintTitles" localSheetId="6" hidden="1">'TAB-6'!$3:$4</definedName>
    <definedName name="Z_72958AFE_462B_4821_9CB1_6F26C5AA230B_.wvu.PrintTitles" localSheetId="7" hidden="1">'TAB-6 účel'!$4:$6</definedName>
    <definedName name="Z_72958AFE_462B_4821_9CB1_6F26C5AA230B_.wvu.PrintTitles" localSheetId="8" hidden="1">'TAB-7'!$3:$4</definedName>
    <definedName name="Z_72958AFE_462B_4821_9CB1_6F26C5AA230B_.wvu.PrintTitles" localSheetId="9" hidden="1">'TAB-8'!#REF!</definedName>
    <definedName name="Z_72958AFE_462B_4821_9CB1_6F26C5AA230B_.wvu.PrintTitles" localSheetId="10" hidden="1">'TAB-9'!#REF!</definedName>
    <definedName name="Z_EFAD90BE_EFFB_4F0D_9A95_6915124B8751_.wvu.FilterData" localSheetId="6" hidden="1">'TAB-6'!$A$3:$C$182</definedName>
    <definedName name="Z_EFAD90BE_EFFB_4F0D_9A95_6915124B8751_.wvu.FilterData" localSheetId="7" hidden="1">'TAB-6 účel'!$A$4:$D$6</definedName>
    <definedName name="Z_EFAD90BE_EFFB_4F0D_9A95_6915124B8751_.wvu.FilterData" localSheetId="8" hidden="1">'TAB-7'!$A$3:$D$42</definedName>
    <definedName name="Z_EFAD90BE_EFFB_4F0D_9A95_6915124B8751_.wvu.PrintArea" localSheetId="0" hidden="1">'E.zav.ukaz.'!$A$1:$I$16</definedName>
    <definedName name="Z_EFAD90BE_EFFB_4F0D_9A95_6915124B8751_.wvu.PrintArea" localSheetId="1" hidden="1">'TAB-1'!$A$1:$D$36</definedName>
    <definedName name="Z_EFAD90BE_EFFB_4F0D_9A95_6915124B8751_.wvu.PrintArea" localSheetId="2" hidden="1">'TAB-2'!$A$1:$D$15</definedName>
    <definedName name="Z_EFAD90BE_EFFB_4F0D_9A95_6915124B8751_.wvu.PrintArea" localSheetId="3" hidden="1">'TAB-3'!$A$1:$D$54</definedName>
    <definedName name="Z_EFAD90BE_EFFB_4F0D_9A95_6915124B8751_.wvu.PrintArea" localSheetId="4" hidden="1">'TAB-4'!$A$1:$D$25</definedName>
    <definedName name="Z_EFAD90BE_EFFB_4F0D_9A95_6915124B8751_.wvu.PrintArea" localSheetId="6" hidden="1">'TAB-6'!$A$1:$C$182</definedName>
    <definedName name="Z_EFAD90BE_EFFB_4F0D_9A95_6915124B8751_.wvu.PrintArea" localSheetId="7" hidden="1">'TAB-6 účel'!$A$1:$D$6</definedName>
    <definedName name="Z_EFAD90BE_EFFB_4F0D_9A95_6915124B8751_.wvu.PrintArea" localSheetId="8" hidden="1">'TAB-7'!$A$1:$D$42</definedName>
    <definedName name="Z_EFAD90BE_EFFB_4F0D_9A95_6915124B8751_.wvu.PrintArea" localSheetId="9" hidden="1">'TAB-8'!$A$1:$D$2</definedName>
    <definedName name="Z_EFAD90BE_EFFB_4F0D_9A95_6915124B8751_.wvu.PrintTitles" localSheetId="1" hidden="1">'TAB-1'!$1:$1</definedName>
    <definedName name="Z_EFAD90BE_EFFB_4F0D_9A95_6915124B8751_.wvu.PrintTitles" localSheetId="2" hidden="1">'TAB-2'!$1:$1</definedName>
    <definedName name="Z_EFAD90BE_EFFB_4F0D_9A95_6915124B8751_.wvu.PrintTitles" localSheetId="3" hidden="1">'TAB-3'!$14:$15</definedName>
    <definedName name="Z_EFAD90BE_EFFB_4F0D_9A95_6915124B8751_.wvu.PrintTitles" localSheetId="6" hidden="1">'TAB-6'!$3:$4</definedName>
    <definedName name="Z_EFAD90BE_EFFB_4F0D_9A95_6915124B8751_.wvu.PrintTitles" localSheetId="7" hidden="1">'TAB-6 účel'!$4:$6</definedName>
    <definedName name="Z_EFAD90BE_EFFB_4F0D_9A95_6915124B8751_.wvu.PrintTitles" localSheetId="8" hidden="1">'TAB-7'!$3:$4</definedName>
    <definedName name="Z_EFAD90BE_EFFB_4F0D_9A95_6915124B8751_.wvu.PrintTitles" localSheetId="9" hidden="1">'TAB-8'!#REF!</definedName>
    <definedName name="Z_FE857634_B83D_4669_BE72_6E5297B7F9FE_.wvu.Cols" localSheetId="0" hidden="1">'E.zav.ukaz.'!#REF!</definedName>
    <definedName name="Z_FE857634_B83D_4669_BE72_6E5297B7F9FE_.wvu.PrintArea" localSheetId="0" hidden="1">'E.zav.ukaz.'!$A$1:$I$16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9" l="1"/>
  <c r="D83" i="5" l="1"/>
  <c r="D24" i="4"/>
  <c r="D65" i="3"/>
  <c r="D44" i="10" l="1"/>
  <c r="D18" i="10"/>
  <c r="D8" i="10"/>
  <c r="D34" i="9" l="1"/>
  <c r="D12" i="9"/>
  <c r="D43" i="8" l="1"/>
  <c r="D366" i="7"/>
  <c r="C183" i="6"/>
  <c r="D25" i="5" l="1"/>
  <c r="D9" i="4" l="1"/>
  <c r="D54" i="3" l="1"/>
  <c r="D21" i="11"/>
  <c r="D15" i="11" l="1"/>
  <c r="D7" i="11" l="1"/>
  <c r="D12" i="3"/>
  <c r="D36" i="2"/>
  <c r="D22" i="2"/>
  <c r="D6" i="2" l="1"/>
</calcChain>
</file>

<file path=xl/sharedStrings.xml><?xml version="1.0" encoding="utf-8"?>
<sst xmlns="http://schemas.openxmlformats.org/spreadsheetml/2006/main" count="1795" uniqueCount="525">
  <si>
    <t xml:space="preserve">E. ZÁVAZNÉ UKAZATELE pro příspěvkové organizace </t>
  </si>
  <si>
    <t>str.</t>
  </si>
  <si>
    <t>Tabulka č. 1</t>
  </si>
  <si>
    <t>Tabulka č. 2</t>
  </si>
  <si>
    <t>ZÁVAZNÉ UKAZATELE pro příspěvkové organizace v odvětví kultury - příspěvek na provoz, investiční příspěvek do fondu investic</t>
  </si>
  <si>
    <t>Tabulka č. 3</t>
  </si>
  <si>
    <t>ZÁVAZNÉ UKAZATELE pro příspěvkové organizace v odvětví sociálních věcí - příspěvek na provoz</t>
  </si>
  <si>
    <t>Tabulka č. 4</t>
  </si>
  <si>
    <t>Tabulka č. 5</t>
  </si>
  <si>
    <t>ZÁVAZNÉ UKAZATELE pro příspěvkové organizace v odvětví školství – příspěvek na provoz</t>
  </si>
  <si>
    <t>Tabulka č. 6</t>
  </si>
  <si>
    <t>Tabulka č. 7</t>
  </si>
  <si>
    <t>Tabulka č. 8</t>
  </si>
  <si>
    <t>ZÁVAZNÉ UKAZATELE pro příspěvkové organizace v odvětví zdravotnictví na základě smlouvy o závazku veřejné služby a vyrovnávací platbě za jeho výkon - příspěvek na provoz, investiční příspěvek do fondu investic</t>
  </si>
  <si>
    <t>IČO</t>
  </si>
  <si>
    <t>Název příspěvkové organizace</t>
  </si>
  <si>
    <t>ZÁVAZNÝ UKAZATEL</t>
  </si>
  <si>
    <t>00095711</t>
  </si>
  <si>
    <t>Správa silnic Moravskoslezského kraje, příspěvková organizace, Ostrava</t>
  </si>
  <si>
    <t>03103820</t>
  </si>
  <si>
    <t>Moravskoslezské energetické centrum, příspěvková organizace, Ostrava</t>
  </si>
  <si>
    <t>06839517</t>
  </si>
  <si>
    <t>Moravskoslezské datové centrum, příspěvková organizace, Ostrava</t>
  </si>
  <si>
    <t>Celkem</t>
  </si>
  <si>
    <t>z toho závazný ukazatel příspěvek na provoz účelově určený:</t>
  </si>
  <si>
    <t>Účel</t>
  </si>
  <si>
    <t xml:space="preserve">Odpisy hmotného a nehmotného majetku </t>
  </si>
  <si>
    <t>Čištění komunikací</t>
  </si>
  <si>
    <t>Souvislé opravy silnic II. a III. tříd, včetně mostních objektů</t>
  </si>
  <si>
    <t>Příprava staveb a příprava vypořádání pozemků</t>
  </si>
  <si>
    <t>Odpisy hmotného a nehmotného majetku</t>
  </si>
  <si>
    <t>ZÁVAZNÉ UKAZATELE PRO PŘÍSPĚVKOVÉ ORGANIZACE V ODVĚTVÍ KULTURY</t>
  </si>
  <si>
    <t>00100579</t>
  </si>
  <si>
    <t>Moravskoslezská vědecká knihovna v Ostravě, příspěvková organizace</t>
  </si>
  <si>
    <t>00373231</t>
  </si>
  <si>
    <t>Galerie výtvarného umění v Ostravě, příspěvková organizace</t>
  </si>
  <si>
    <t>00100536</t>
  </si>
  <si>
    <t>Těšínské divadlo Český Těšín, příspěvková organizace</t>
  </si>
  <si>
    <t>00305847</t>
  </si>
  <si>
    <t>Muzeum Těšínska, příspěvková organizace, Český Těšín</t>
  </si>
  <si>
    <t>00095630</t>
  </si>
  <si>
    <t>Muzeum Beskyd Frýdek-Místek, příspěvková organizace</t>
  </si>
  <si>
    <t>00095354</t>
  </si>
  <si>
    <t>Muzeum v Bruntále, příspěvková organizace</t>
  </si>
  <si>
    <t>00096296</t>
  </si>
  <si>
    <t>Muzeum Novojičínska, příspěvková organizace, Nový Jičín</t>
  </si>
  <si>
    <t>Regionální funkce knihoven</t>
  </si>
  <si>
    <t>Podpora akcí pro občany se zdravotním postižením - projekt "Svět podle nás"</t>
  </si>
  <si>
    <t>Udržitelnost projektu - Rekonstrukce výstavní budovy a nová expozice Muzea Těšínska</t>
  </si>
  <si>
    <t>Realizace výstavy zaměřené na začleňování osob se zdravotním postižením do společnosti</t>
  </si>
  <si>
    <t>Udržitelnost projektu - Revitalizace zámku ve Frýdku včetně obnovy expozice</t>
  </si>
  <si>
    <t>ZÁVAZNÉ UKAZATELE PRO PŘÍSPĚVKOVÉ ORGANIZACE V ODVĚTVÍ SOCIÁLNÍCH VĚCÍ</t>
  </si>
  <si>
    <t>00847267</t>
  </si>
  <si>
    <t>Centrum psychologické pomoci, příspěvková organizace, Karviná</t>
  </si>
  <si>
    <t>Příprava a posuzování žadatelů o náhradní rodinnou péči</t>
  </si>
  <si>
    <t>ZÁVAZNÉ UKAZATELE PRO PŘÍSPĚVKOVÉ ORGANIZACE V ODVĚTVÍ SOCIÁLNÍCH VĚCÍ NA ZÁKLADĚ SMLOUVY
O ZÁVAZKU VEŘEJNÉ SLUŽBY A VYROVNÁVACÍ PLATBĚ ZA JEHO VÝKON</t>
  </si>
  <si>
    <t>Číslo smlouvy o závazku veřejné služby a vyrovnávací platbě za jeho výkon</t>
  </si>
  <si>
    <t>00016772</t>
  </si>
  <si>
    <t>Domov Bílá Opava, příspěvková organizace, Opava</t>
  </si>
  <si>
    <t>03535/2014/SOC</t>
  </si>
  <si>
    <t>00846350</t>
  </si>
  <si>
    <t>Sagapo, příspěvková organizace, Bruntál</t>
  </si>
  <si>
    <t>03521/2014/SOC</t>
  </si>
  <si>
    <t>00846384</t>
  </si>
  <si>
    <t>Harmonie, příspěvková organizace, Krnov</t>
  </si>
  <si>
    <t>03514/2014/SOC</t>
  </si>
  <si>
    <t>00847046</t>
  </si>
  <si>
    <t>Náš svět, příspěvková organizace, Pržno</t>
  </si>
  <si>
    <t>03533/2014/SOC</t>
  </si>
  <si>
    <t>03531/2014/SOC</t>
  </si>
  <si>
    <t>00847330</t>
  </si>
  <si>
    <t>Nový domov, příspěvková organizace, Karviná</t>
  </si>
  <si>
    <t>03511/2014/SOC</t>
  </si>
  <si>
    <t>00847348</t>
  </si>
  <si>
    <t>Domov Březiny, příspěvková organizace, Petřvald</t>
  </si>
  <si>
    <t>03508/2014/SOC</t>
  </si>
  <si>
    <t>00847372</t>
  </si>
  <si>
    <t>Domov Jistoty, příspěvková organizace, Bohumín</t>
  </si>
  <si>
    <t>03523/2014/SOC</t>
  </si>
  <si>
    <t>00847461</t>
  </si>
  <si>
    <t>Benjamín, příspěvková organizace, Petřvald</t>
  </si>
  <si>
    <t>03517/2014/SOC</t>
  </si>
  <si>
    <t>48804843</t>
  </si>
  <si>
    <t>Domov Hortenzie, příspěvková organizace, Frenštát pod Radhoštěm</t>
  </si>
  <si>
    <t>03539/2014/SOC</t>
  </si>
  <si>
    <t>48804860</t>
  </si>
  <si>
    <t>Domov NaNovo, příspěvková organizace, Studénka</t>
  </si>
  <si>
    <t>03516/2014/SOC</t>
  </si>
  <si>
    <t>48804878</t>
  </si>
  <si>
    <t>Domov Příbor, příspěvková organizace</t>
  </si>
  <si>
    <t>03519/2014/SOC</t>
  </si>
  <si>
    <t>48804886</t>
  </si>
  <si>
    <t>Domov Duha, příspěvková organizace, Nový Jičín</t>
  </si>
  <si>
    <t>03512/2014/SOC</t>
  </si>
  <si>
    <t>48804894</t>
  </si>
  <si>
    <t>Domov Odry, příspěvková organizace</t>
  </si>
  <si>
    <t>03538/2014/SOC</t>
  </si>
  <si>
    <t>71196951</t>
  </si>
  <si>
    <t>Domov Vítkov, příspěvková organizace</t>
  </si>
  <si>
    <t>03502/2014/SOC</t>
  </si>
  <si>
    <t>71197001</t>
  </si>
  <si>
    <t>Domov Na zámku, příspěvková organizace, Kyjovice</t>
  </si>
  <si>
    <t>03532/2014/SOC</t>
  </si>
  <si>
    <t>71197010</t>
  </si>
  <si>
    <t>Domov Letokruhy, příspěvková organizace, Budišov nad Budišovkou</t>
  </si>
  <si>
    <t>03537/2014/SOC</t>
  </si>
  <si>
    <t>Sírius, příspěvková organizace, Opava</t>
  </si>
  <si>
    <t>03515/2014/SOC</t>
  </si>
  <si>
    <t>71197044</t>
  </si>
  <si>
    <t>Fontána, příspěvková organizace, Hlučín</t>
  </si>
  <si>
    <t>03522/2014/SOC</t>
  </si>
  <si>
    <t>71197052</t>
  </si>
  <si>
    <t>Zámek Dolní Životice, příspěvková organizace</t>
  </si>
  <si>
    <t>03534/2014/SOC</t>
  </si>
  <si>
    <t>Dofinancování hlavní činnosti</t>
  </si>
  <si>
    <t>ZÁVAZNÉ UKAZATELE PRO PŘÍSPĚVKOVÉ ORGANIZACE V ODVĚTVÍ ŠKOLSTVÍ</t>
  </si>
  <si>
    <t>00842761</t>
  </si>
  <si>
    <t>Matiční gymnázium, Ostrava, příspěvková organizace</t>
  </si>
  <si>
    <t>00842753</t>
  </si>
  <si>
    <t>Gymnázium Hladnov a Jazyková škola s právem státní jazykové zkoušky, Ostrava, příspěvková organizace</t>
  </si>
  <si>
    <t>00842745</t>
  </si>
  <si>
    <t>Gymnázium, Ostrava-Hrabůvka, příspěvková organizace</t>
  </si>
  <si>
    <t>00602159</t>
  </si>
  <si>
    <t>Gymnázium Olgy Havlové, Ostrava-Poruba, příspěvková organizace</t>
  </si>
  <si>
    <t>00842702</t>
  </si>
  <si>
    <t>Wichterlovo gymnázium, Ostrava-Poruba, příspěvková organizace</t>
  </si>
  <si>
    <t>00842737</t>
  </si>
  <si>
    <t>Gymnázium, Ostrava-Zábřeh, Volgogradská 6a, příspěvková organizace</t>
  </si>
  <si>
    <t>Jazykové gymnázium Pavla Tigrida, Ostrava-Poruba, příspěvková organizace</t>
  </si>
  <si>
    <t>00602060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</si>
  <si>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</si>
  <si>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</si>
  <si>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</si>
  <si>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</si>
  <si>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</si>
  <si>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</si>
  <si>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</si>
  <si>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62331540</t>
  </si>
  <si>
    <t>Gymnázium a Obchodní akademie, Orlová, příspěvková organizace</t>
  </si>
  <si>
    <t>00601667</t>
  </si>
  <si>
    <t>Gymnázium Mikuláše Koperníka, Bílovec, příspěvková organizace</t>
  </si>
  <si>
    <t>00601659</t>
  </si>
  <si>
    <t>Gymnázium a Střední průmyslová škola elektrotechniky a informatiky, Frenštát pod Radhoštěm, příspěvková organizace</t>
  </si>
  <si>
    <t>00601675</t>
  </si>
  <si>
    <t>Gymnázium, Nový Jičín, příspěvková organizace</t>
  </si>
  <si>
    <t>00601641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</si>
  <si>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</si>
  <si>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</si>
  <si>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</si>
  <si>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</si>
  <si>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00601411</t>
  </si>
  <si>
    <t>Gymnázium Petra Bezruče, Frýdek-Místek, příspěvková organizace</t>
  </si>
  <si>
    <t>00846881</t>
  </si>
  <si>
    <t>00601403</t>
  </si>
  <si>
    <t>Gymnázium, Frýdlant nad Ostravicí, nám. T. G. Masaryka 1260, příspěvková organizace</t>
  </si>
  <si>
    <t>00601390</t>
  </si>
  <si>
    <t>Gymnázium, Třinec, příspěvková organizace</t>
  </si>
  <si>
    <t>00601357</t>
  </si>
  <si>
    <t>Všeobecné a sportovní gymnázium, Bruntál, příspěvková organizace</t>
  </si>
  <si>
    <t>00601349</t>
  </si>
  <si>
    <t>Gymnázium, Krnov, příspěvková organizace</t>
  </si>
  <si>
    <t>00601331</t>
  </si>
  <si>
    <t>Gymnázium a Střední odborná škola, Rýmařov, příspěvková organizace</t>
  </si>
  <si>
    <t>00602132</t>
  </si>
  <si>
    <t>Střední průmyslová škola elektrotechniky a informatiky, Ostrava, příspěvková organizace</t>
  </si>
  <si>
    <t>00602124</t>
  </si>
  <si>
    <t>Střední průmyslová škola chemická akademika Heyrovského, Ostrava, příspěvková organizace</t>
  </si>
  <si>
    <t>00602116</t>
  </si>
  <si>
    <t>Střední průmyslová škola stavební, Ostrava, příspěvková organizace</t>
  </si>
  <si>
    <t>00602141</t>
  </si>
  <si>
    <t>Střední průmyslová škola, Ostrava-Vítkovice, příspěvková organizace</t>
  </si>
  <si>
    <t>00602086</t>
  </si>
  <si>
    <t>Obchodní akademie a Vyšší odborná škola sociální, Ostrava-Mariánské Hory, příspěvková organizace</t>
  </si>
  <si>
    <t>00602094</t>
  </si>
  <si>
    <t>Obchodní akademie, Ostrava-Poruba, příspěvková organizace</t>
  </si>
  <si>
    <t>00602027</t>
  </si>
  <si>
    <t>Střední zahradnická škola, Ostrava, příspěvková organizace</t>
  </si>
  <si>
    <t>00602078</t>
  </si>
  <si>
    <t>Janáčkova konzervatoř v Ostravě, příspěvková organizace</t>
  </si>
  <si>
    <t>00602051</t>
  </si>
  <si>
    <t>Střední umělecká škola, Ostrava, příspěvková organizace</t>
  </si>
  <si>
    <t>00600920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</si>
  <si>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</si>
  <si>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</si>
  <si>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</si>
  <si>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</si>
  <si>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</si>
  <si>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00844985</t>
  </si>
  <si>
    <t>Střední zdravotnická škola, Karviná, příspěvková organizace</t>
  </si>
  <si>
    <t>00601624</t>
  </si>
  <si>
    <t>Vyšší odborná škola, Střední odborná škola a Střední odborné učiliště, Kopřivnice, příspěvková organizace</t>
  </si>
  <si>
    <t>00845027</t>
  </si>
  <si>
    <t>Mendelova střední škola, Nový Jičín, příspěvková organizace</t>
  </si>
  <si>
    <t>00601152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</si>
  <si>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</si>
  <si>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</si>
  <si>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</si>
  <si>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</si>
  <si>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Masarykova střední škola zemědělská a Vyšší odborná škola, Opava, příspěvková organizace</t>
  </si>
  <si>
    <t>00601381</t>
  </si>
  <si>
    <t>Střední průmyslová škola, Obchodní akademie a Jazyková škola s právem státní jazykové zkoušky, Frýdek-Místek, příspěvková organizace</t>
  </si>
  <si>
    <t>00561151</t>
  </si>
  <si>
    <t>Střední zdravotnická škola, Frýdek-Místek, příspěvková organizace</t>
  </si>
  <si>
    <t>Střední odborná škola dopravy a cestovního ruchu, Krnov, příspěvková organizace</t>
  </si>
  <si>
    <t>00601292</t>
  </si>
  <si>
    <t>Střední pedagogická škola a Střední zdravotnická škola, Krnov, příspěvková organizace</t>
  </si>
  <si>
    <t>00601322</t>
  </si>
  <si>
    <t>Střední průmyslová škola a Obchodní akademie, Bruntál, příspěvková organizace</t>
  </si>
  <si>
    <t>72547651</t>
  </si>
  <si>
    <t>00845329</t>
  </si>
  <si>
    <t>Střední škola hotelnictví a služeb a Vyšší odborná škola, Opava, příspěvková organizace</t>
  </si>
  <si>
    <t>00845213</t>
  </si>
  <si>
    <t>Střední škola teleinformatiky, Ostrava, příspěvková organizace</t>
  </si>
  <si>
    <t>00577260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</si>
  <si>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</si>
  <si>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</si>
  <si>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</si>
  <si>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00575933</t>
  </si>
  <si>
    <t>Střední škola elektrotechnická, Ostrava, Na Jízdárně 30, příspěvková organizace</t>
  </si>
  <si>
    <t>Střední škola služeb a podnikání, Ostrava-Poruba, příspěvková organizace</t>
  </si>
  <si>
    <t>68321261</t>
  </si>
  <si>
    <t>Střední škola, Bohumín, příspěvková organizace</t>
  </si>
  <si>
    <t>13644271</t>
  </si>
  <si>
    <t>Střední škola technických oborů, Havířov-Šumbark, Lidická 1a/600, příspěvková organizace</t>
  </si>
  <si>
    <t>13644289</t>
  </si>
  <si>
    <t>Střední škola, Havířov-Prostřední Suchá, příspěvková organizace</t>
  </si>
  <si>
    <t>00577235</t>
  </si>
  <si>
    <t>13644254</t>
  </si>
  <si>
    <t>Albrechtova střední škola, Český Těšín, příspěvková organizace</t>
  </si>
  <si>
    <t>Střední škola techniky a služeb, Karviná, příspěvková organizace</t>
  </si>
  <si>
    <t>00576441</t>
  </si>
  <si>
    <t>Střední škola a Základní škola, Havířov-Šumbark, příspěvková organizace</t>
  </si>
  <si>
    <t>00848077</t>
  </si>
  <si>
    <t>Hotelová škola, Frenštát pod Radhoštěm, příspěvková organizace</t>
  </si>
  <si>
    <t>00577910</t>
  </si>
  <si>
    <t>Střední škola technická a zemědělská, Nový Jičín, příspěvková organizace</t>
  </si>
  <si>
    <t>00601594</t>
  </si>
  <si>
    <t>Střední škola, Odry, příspěvková organizace</t>
  </si>
  <si>
    <t>Odborné učiliště a Praktická škola, Nový Jičín, příspěvková organizace</t>
  </si>
  <si>
    <t>00845299</t>
  </si>
  <si>
    <t>Střední odborné učiliště stavební, Opava, příspěvková organizace</t>
  </si>
  <si>
    <t>00601837</t>
  </si>
  <si>
    <t>Střední škola technická, Opava, Kolofíkovo nábřeží 51, příspěvková organizace</t>
  </si>
  <si>
    <t>00844691</t>
  </si>
  <si>
    <t>Odborné učiliště a Praktická škola, Hlučín, příspěvková organizace</t>
  </si>
  <si>
    <t>Střední odborná škola, Frýdek-Místek, příspěvková organizace</t>
  </si>
  <si>
    <t>00577243</t>
  </si>
  <si>
    <t>Střední škola řemesel, Frýdek-Místek, příspěvková organizace</t>
  </si>
  <si>
    <t>00846279</t>
  </si>
  <si>
    <t>Střední škola gastronomie, oděvnictví a služeb, Frýdek-Místek, příspěvková organizace</t>
  </si>
  <si>
    <t>Střední škola průmyslová, Krnov, příspěvková organizace</t>
  </si>
  <si>
    <t>00100307</t>
  </si>
  <si>
    <t>Střední odborná škola, Bruntál, příspěvková organizace</t>
  </si>
  <si>
    <t>00100340</t>
  </si>
  <si>
    <t>Střední odborná škola a Základní škola, Město Albrechtice, příspěvková organizace</t>
  </si>
  <si>
    <t>Mateřská škola logopedická, Ostrava-Poruba, U Školky 1621, příspěvková organizace</t>
  </si>
  <si>
    <t>00601985</t>
  </si>
  <si>
    <t>Mateřská škola logopedická, Ostrava-Poruba, Na Robinsonce 1646, příspěvková organizace</t>
  </si>
  <si>
    <t>00601977</t>
  </si>
  <si>
    <t>Základní škola speciální, Ostrava-Slezská Ostrava, příspěvková organizace</t>
  </si>
  <si>
    <t>Dětský domov a Školní jídelna, Ostrava-Slezská Ostrava, Na Vizině 28, příspěvková organizace</t>
  </si>
  <si>
    <t>60337389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</si>
  <si>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</si>
  <si>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</si>
  <si>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</si>
  <si>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</si>
  <si>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</si>
  <si>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</si>
  <si>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</si>
  <si>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</si>
  <si>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</si>
  <si>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</si>
  <si>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</si>
  <si>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</si>
  <si>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62330268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</si>
  <si>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</si>
  <si>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</si>
  <si>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</si>
  <si>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</si>
  <si>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</si>
  <si>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škola, Opava, Havlíčkova 1,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</si>
  <si>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</si>
  <si>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</si>
  <si>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</si>
  <si>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</si>
  <si>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</si>
  <si>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</si>
  <si>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00852619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</si>
  <si>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</si>
  <si>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</si>
  <si>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</si>
  <si>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</si>
  <si>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</si>
  <si>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</si>
  <si>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</si>
  <si>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</si>
  <si>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</si>
  <si>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</si>
  <si>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</si>
  <si>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</si>
  <si>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</si>
  <si>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</si>
  <si>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</si>
  <si>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</si>
  <si>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</si>
  <si>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</si>
  <si>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</si>
  <si>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</si>
  <si>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</si>
  <si>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Klimkovice, Lidická 5, příspěvková organizace</t>
  </si>
  <si>
    <t>00602001</t>
  </si>
  <si>
    <t>Základní umělecká škola, Nový Jičín, Derkova 1, příspěvková organizace</t>
  </si>
  <si>
    <t>62330403</t>
  </si>
  <si>
    <t>Základní umělecká škola J. A. Komenského, Studénka, příspěvková organizace</t>
  </si>
  <si>
    <t>00098752</t>
  </si>
  <si>
    <t>Základní umělecká škola Vladislava Vančury, Háj ve Slezsku, příspěvková organizace</t>
  </si>
  <si>
    <t>Základní umělecká škola, Opava, příspěvková organizace</t>
  </si>
  <si>
    <t>61989321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</si>
  <si>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</si>
  <si>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</si>
  <si>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Město Albrechtice, Tyršova 1, příspěvková organizace</t>
  </si>
  <si>
    <t>Pedagogicko-psychologická poradna, Ostrava-Zábřeh, příspěvková organizace</t>
  </si>
  <si>
    <t>Domov mládeže a Školní jídelna-výdejna, Ostrava-Hrabůvka, Krakovská 1095, příspěvková organizace</t>
  </si>
  <si>
    <t>00852732</t>
  </si>
  <si>
    <t>Pedagogicko-psychologická poradna, Karviná, příspěvková organizace</t>
  </si>
  <si>
    <t>00849936</t>
  </si>
  <si>
    <t>Pedagogicko-psychologická poradna, Nový Jičín, příspěvková organizace</t>
  </si>
  <si>
    <t>Krajské zařízení pro další vzdělávání pedagogických pracovníků a informační centrum, Nový Jičín, příspěvková organizace</t>
  </si>
  <si>
    <t>Školní statek, Opava,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</si>
  <si>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</si>
  <si>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</si>
  <si>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</si>
  <si>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Úsměv a Školní jídelna, Ostrava-Slezská Ostrava, Bukovanského 25,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</si>
  <si>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</si>
  <si>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</si>
  <si>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</si>
  <si>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</si>
  <si>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</si>
  <si>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</si>
  <si>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</si>
  <si>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</si>
  <si>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</si>
  <si>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</si>
  <si>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</si>
  <si>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07331533</t>
  </si>
  <si>
    <t>Vzdělávací a sportovní centrum, Bílá, příspěvková organizace</t>
  </si>
  <si>
    <t>ZÁVAZNÉ UKAZATELE PRO PŘÍSPĚVKOVÉ ORGANIZACE V ODVĚTVÍ ZDRAVOTNICTVÍ</t>
  </si>
  <si>
    <t>00534200</t>
  </si>
  <si>
    <t>Odborný léčebný ústav Metylovice - Moravskoslezské sanatorium, příspěvková organizace</t>
  </si>
  <si>
    <t>48804525</t>
  </si>
  <si>
    <t>Zdravotnická záchranná služba Moravskoslezského kraje, příspěvková organizace, Ostrava</t>
  </si>
  <si>
    <t>00844641</t>
  </si>
  <si>
    <t>Sdružené zdravotnické zařízení Krnov, příspěvková organizace</t>
  </si>
  <si>
    <t>00534188</t>
  </si>
  <si>
    <t>Nemocnice ve Frýdku-Místku, příspěvková organizace</t>
  </si>
  <si>
    <t>00534242</t>
  </si>
  <si>
    <t>Nemocnice Třinec, příspěvková organizace</t>
  </si>
  <si>
    <t>00844853</t>
  </si>
  <si>
    <t>00844896</t>
  </si>
  <si>
    <t>47813750</t>
  </si>
  <si>
    <t>Slezská nemocnice v Opavě, příspěvková organizace</t>
  </si>
  <si>
    <t>Parkové úpravy v areálu OLÚ Metylovice</t>
  </si>
  <si>
    <t>Integrované bezpečnostní centrum Moravskoslezského kraje</t>
  </si>
  <si>
    <t>Protialkoholní záchytná stanice</t>
  </si>
  <si>
    <t>Zajištění lékařské pohotovostní služby</t>
  </si>
  <si>
    <t>Výjezdové centrum Město Albrechtice</t>
  </si>
  <si>
    <t>Integrované výjezdové centrum Mošnov</t>
  </si>
  <si>
    <t>Integrované výjezdové centrum Ostrava-Jih</t>
  </si>
  <si>
    <t>Vzdělávací středisko ZZS MSK</t>
  </si>
  <si>
    <t>ZÁVAZNÉ UKAZATELE PRO PŘÍSPĚVKOVÉ ORGANIZACE V ODVĚTVÍ ZDRAVOTNICTVÍ NA ZÁKLADĚ SMLOUVY
O ZÁVAZKU VEŘEJNÉ SLUŽBY A VYROVNÁVACÍ PLATBĚ ZA JEHO VÝKON</t>
  </si>
  <si>
    <t>03564/2014/ZDR</t>
  </si>
  <si>
    <t>03549/2014/ZDR</t>
  </si>
  <si>
    <t>03566/2014/ZDR</t>
  </si>
  <si>
    <t>03561/2014/ZDR</t>
  </si>
  <si>
    <t>03562/2014/ZDR</t>
  </si>
  <si>
    <t>03547/2014/ZDR</t>
  </si>
  <si>
    <t>Stanice sociálních lůžek</t>
  </si>
  <si>
    <t>Přístavba a nástavba rehabilitace</t>
  </si>
  <si>
    <t>ZÁVAZNÉ UKAZATELE pro příspěvkovou organizaci v odvětví dopravy - příspěvek na provoz, investiční příspěvek do fondu investic</t>
  </si>
  <si>
    <t>Tabulka č. 9</t>
  </si>
  <si>
    <t>ZÁVAZNÉ UKAZATELE PRO PŘÍSPĚVKOVOU ORGANIZACI V ODVĚTVÍ DOPRAVY</t>
  </si>
  <si>
    <t>ZÁVAZNÉ UKAZATELE PRO PŘÍSPĚVKOVÉ ORGANIZACE V ODVĚTVÍ CHYTRÉHO REGIONU</t>
  </si>
  <si>
    <t>Podpora veřejných knihovnických a informačních služeb pro osoby se zdravotním postižením</t>
  </si>
  <si>
    <t>Udržitelnost projektu - Muzeum automobilů TATRA</t>
  </si>
  <si>
    <t>Střední škola polytechnická, Havířov-Šumbark, příspěvková organizace</t>
  </si>
  <si>
    <t>Střední škola, Jablunkov, příspěvková organizace</t>
  </si>
  <si>
    <t xml:space="preserve">Celková oprava střechy </t>
  </si>
  <si>
    <t>Stavební úpravy části školy pro potřeby Vzdělávacího a výcvikového střediska a umístění sídla Správy silnic MSK v Ostravě-Zábřehu</t>
  </si>
  <si>
    <t>Udržitelnost projektu - Památník J. A. Komenského ve Fulneku - živé muzeum</t>
  </si>
  <si>
    <t>ZÁVAZNÉ UKAZATELE pro příspěvkové organizace v odvětví školství – investiční příspěvek do fondu investic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</si>
  <si>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tis. Kč </t>
    </r>
  </si>
  <si>
    <t>Osazení a správa pachových ohradníků na vybraných úsecích silnic II. a III. tříd v Moravskoslezském kraji</t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</si>
  <si>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tis. Kč</t>
    </r>
  </si>
  <si>
    <t>Protihluková opatření na silnicích II. a III. tříd</t>
  </si>
  <si>
    <r>
      <t xml:space="preserve">Investiční příspěvek                                do fondu investic                                   </t>
    </r>
    <r>
      <rPr>
        <sz val="10"/>
        <rFont val="Tahoma"/>
        <family val="2"/>
        <charset val="238"/>
      </rPr>
      <t xml:space="preserve"> v tis. Kč </t>
    </r>
  </si>
  <si>
    <t>Centrum veřejných energetiků</t>
  </si>
  <si>
    <t>Odpisy dlouhodobého hmotného a nehmotného majetku</t>
  </si>
  <si>
    <t>Nákup a ochrana knihovního fondu, nákup licencí k databázím a zajištění výpůjčních služeb k e-knihám, discovery systém</t>
  </si>
  <si>
    <t>Marketingové služby, prezentační předměty a propagační materiály</t>
  </si>
  <si>
    <t>Udržitelnost projektu - Vybudování expozice muzea Těšínska v Jablunkově „Muzeum Trojmezí“</t>
  </si>
  <si>
    <t>Udržitelnost projektu - Zámek Nová Horka – muzeum pro veřejnost</t>
  </si>
  <si>
    <t>08389624</t>
  </si>
  <si>
    <t>Dětské centrum Pluto, příspěvková organizace, Havířov</t>
  </si>
  <si>
    <t>Dofinancování hlavní činnosti - mimo sociální služby</t>
  </si>
  <si>
    <t>Dofinancování hlavní činnosti - sociální služby</t>
  </si>
  <si>
    <r>
      <t xml:space="preserve">Investiční příspěvek                                do fondu investic                                       </t>
    </r>
    <r>
      <rPr>
        <sz val="10"/>
        <rFont val="Tahoma"/>
        <family val="2"/>
        <charset val="238"/>
      </rPr>
      <t xml:space="preserve"> v tis. Kč </t>
    </r>
  </si>
  <si>
    <r>
      <t xml:space="preserve">Příspěvek na provoz celkem           </t>
    </r>
    <r>
      <rPr>
        <sz val="10"/>
        <rFont val="Tahoma"/>
        <family val="2"/>
      </rPr>
      <t xml:space="preserve">                             v tis. Kč</t>
    </r>
  </si>
  <si>
    <t>Výměna střešní krytiny</t>
  </si>
  <si>
    <r>
      <t xml:space="preserve">Příspěvek na provoz                   účelově určený                                        </t>
    </r>
    <r>
      <rPr>
        <sz val="10"/>
        <rFont val="Tahoma"/>
        <family val="2"/>
      </rPr>
      <t xml:space="preserve">v tis. Kč </t>
    </r>
  </si>
  <si>
    <t>Rekonstrukce sociálních zařízení a zavedení teplé vody do tříd</t>
  </si>
  <si>
    <t xml:space="preserve">Zřízení nového gastrocentra </t>
  </si>
  <si>
    <t>Odstranění vlhkosti zdiva</t>
  </si>
  <si>
    <t>Rekonstrukce školní kuchyně a výdejny</t>
  </si>
  <si>
    <t>Sanace zdiva Sadová 29</t>
  </si>
  <si>
    <r>
      <t xml:space="preserve">Investiční příspěvek                                do fondu investic                                   </t>
    </r>
    <r>
      <rPr>
        <sz val="10"/>
        <rFont val="Tahoma"/>
        <family val="2"/>
      </rPr>
      <t xml:space="preserve"> v tis. Kč </t>
    </r>
  </si>
  <si>
    <t>Nemocnice Havířov, příspěvková organizace</t>
  </si>
  <si>
    <t>Plánovaná pomoc na vyžádání</t>
  </si>
  <si>
    <t>00846/2021/ZDR</t>
  </si>
  <si>
    <t>Vzdálený monitoring pacientů s využitím telemedicíny</t>
  </si>
  <si>
    <t>Pavilon C - stavební úpravy a přístavba rehabilitace</t>
  </si>
  <si>
    <t>Město Albrechtice - stavební úpravy budovy OOP</t>
  </si>
  <si>
    <t>Multifunkční pavilon s možností izolačního režimu</t>
  </si>
  <si>
    <t>Rekonstrukce kanalizace - Karviná</t>
  </si>
  <si>
    <t>Rekonstrukce vestibulu - Karviná</t>
  </si>
  <si>
    <t>Magnetická rezonance</t>
  </si>
  <si>
    <t>JIP pro dětské pacienty - výstavba objektu včetně zdravotní techniky</t>
  </si>
  <si>
    <t>Pavilon L - stavební úpravy</t>
  </si>
  <si>
    <t>Modernizace Odborného léčebného ústavu Metylovice</t>
  </si>
  <si>
    <t>Oprava krovů a střešního pláště budov školního statku</t>
  </si>
  <si>
    <t>ZÁVAZNÉ UKAZATELE pro příspěvkové organizace v odvětví chytrého regionu - příspěvek na provoz, investiční příspěvek do fondu investic</t>
  </si>
  <si>
    <t>Rekonstrukce mostů ev. č. 486-011, 012 Hukvaldy</t>
  </si>
  <si>
    <t>Rekonstrukce mostu ev. č. 478-008 Polanka nad Odrou</t>
  </si>
  <si>
    <t>Energie</t>
  </si>
  <si>
    <t>Oprava III/4629 Větřkovice - silnice I/57</t>
  </si>
  <si>
    <t>Oprava III/4642 Opava, ul. Těšínská, ul. Nádražní okruh Opava</t>
  </si>
  <si>
    <t>Oprava III/47216 Karviná, ul. Polská</t>
  </si>
  <si>
    <t>Propustkový program</t>
  </si>
  <si>
    <t>Oprava havarijních úseků</t>
  </si>
  <si>
    <t>Obnova vozového parku SSMSK, p. o.</t>
  </si>
  <si>
    <t>Silnice II/470, příprava stavby „Komunikace – Severní spoj“ v Ostravě</t>
  </si>
  <si>
    <t xml:space="preserve">Příprava výstavby tramvajové tratě Ostrava – Orlová – Karviná </t>
  </si>
  <si>
    <t>Rekonstrukce silnice III/46817 ul. Lidická vč. opěrných zdí</t>
  </si>
  <si>
    <t>Výstavba nové haly soli včetně demolice stávající haly – CM Rýmařov</t>
  </si>
  <si>
    <t>Silnice III/01144 rekonstrukce mostu ev. č. 01144-5 v obci Milíkov</t>
  </si>
  <si>
    <t>Kybernetická bezpečnost v nemocnicích MSK</t>
  </si>
  <si>
    <t>Postupné budování VDS MSK</t>
  </si>
  <si>
    <t>Pořízení notebooků pro projekt DTM MSK</t>
  </si>
  <si>
    <t>Divadelní festival "Nad řekou"</t>
  </si>
  <si>
    <t>Kofinancování projektu "Remeslá a priemysel v múzeu"</t>
  </si>
  <si>
    <t>Udržitelnost projektu - Zlepšenie dostupnosti kultúrnych pamiatok na Slovensko-českom pohraničí</t>
  </si>
  <si>
    <t>Udržitelnost projektu - NKP Zámek Bruntál - Revitalizace objektu „saly terreny“</t>
  </si>
  <si>
    <t>Zámek Bruntál - revitalizace objektu</t>
  </si>
  <si>
    <t>Žerotínský zámek - revitalizace objektu</t>
  </si>
  <si>
    <t>Těšínské divadelní a kulturní centrum</t>
  </si>
  <si>
    <t>Vytvoření aplikace k zatraktivnění turistických cílů</t>
  </si>
  <si>
    <t>Kofinancování projektu "Digitalizace kulturního dědictví Moravskoslezského kraje - Galerie výtvarného umění v Ostravě"</t>
  </si>
  <si>
    <t>Kofinancování projektu "Digitalizace kulturního dědictví Moravskoslezského kraje - Muzeum v Bruntále"</t>
  </si>
  <si>
    <t>Kofinancování projektu "Digitalizace kulturního dědictví Moravskoslezského kraje - Muzeum Novojičínska"</t>
  </si>
  <si>
    <t>17331633</t>
  </si>
  <si>
    <t>Domov pod Bílou horou, příspěvková organizace, Kopřivnice</t>
  </si>
  <si>
    <t>Příspěvek na energie</t>
  </si>
  <si>
    <t>ZÁVAZNÉ UKAZATELE pro příspěvkové organizace v odvětví sociálních věcí na základě smlouvy o závazku veřejné služby a vyrovnávací platbě za jeho výkon - příspěvek na provoz</t>
  </si>
  <si>
    <t>Gymnázium Cihelní, Frýdek-Místek, příspěvková organizace</t>
  </si>
  <si>
    <t>Základní škola a Mateřská škola pro sluchově postižené a vady řeči, Ostrava-Poruba, příspěvková organizace</t>
  </si>
  <si>
    <t>Základní umělecká škola, Ostrava - Petřkovice, Hlučínská 7, příspěvková organizace</t>
  </si>
  <si>
    <t>Základní umělecká škola Heleny Salichové, Ostrava - Polanka n/O, 1. května 330,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</si>
  <si>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</si>
  <si>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</si>
  <si>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 Zdeňka Buriana, Kopřivnice, příspěvková organizace</t>
  </si>
  <si>
    <t>Základní umělecká škola, Odry, příspěvková organizace</t>
  </si>
  <si>
    <t>Základní umělecká škola, Příbor, Lidická 50, příspěvková organizace</t>
  </si>
  <si>
    <t>00849910</t>
  </si>
  <si>
    <t>Základní umělecká škola Pavla Josefa Vejvanovského, Hlučín, příspěvková organizace</t>
  </si>
  <si>
    <t>47813504</t>
  </si>
  <si>
    <t>Základní umělecká škola, Hradec nad Moravicí, Zámecká 313,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</si>
  <si>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</si>
  <si>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</si>
  <si>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</si>
  <si>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Krnov, Hlavní náměstí 9, příspěvková organizace</t>
  </si>
  <si>
    <t>00852481</t>
  </si>
  <si>
    <t>Základní umělecká škola, Rýmařov, Čapkova 6, příspěvková organizace</t>
  </si>
  <si>
    <t>Výdaje spojené s realizací projektu „TPA – Inovační centrum pro transformaci vzdělávání“</t>
  </si>
  <si>
    <t>Oprava protihlukové stěny</t>
  </si>
  <si>
    <t>Náklady spojené se zabezpečením stravování osob v sídle zřizovatele</t>
  </si>
  <si>
    <t>Oprava střechy domova mládeže</t>
  </si>
  <si>
    <t>Rekonstrukce budovy na ulici Praskova čp. 411 v Opavě</t>
  </si>
  <si>
    <t xml:space="preserve">Rekonstrukce elektroinstalace </t>
  </si>
  <si>
    <t>Rekonstrukce tělocvičny</t>
  </si>
  <si>
    <t>Výdaje spojené s realizací v rámci projektu „Výstavba sportovní haly pro Gymnázium a SPŠEI ve Frenštátě pod Radhoštěm"</t>
  </si>
  <si>
    <t>Rekonstrukce elektroinstalace</t>
  </si>
  <si>
    <t>Rekonstrukce prostor školní kuchyně</t>
  </si>
  <si>
    <t>Rekonstrukce a modernizace varny</t>
  </si>
  <si>
    <t>Rekonstrukce kotelny K3 na školním zahradnictví</t>
  </si>
  <si>
    <t xml:space="preserve">Modernizace koncertního sálu </t>
  </si>
  <si>
    <t>Rekonstrukce sociálního zařízení a rozvodů ZTI</t>
  </si>
  <si>
    <t>Masarykova střední zemědělská škola a Vyšší odborná škola zemědělská, Opava, příspěvková organizace</t>
  </si>
  <si>
    <t>Rekonstrukce auly Střední průmyslové školy</t>
  </si>
  <si>
    <t xml:space="preserve">Střední průmyslová škola, Obchodní akademie a Jazyková škola s právem státní jazykové zkoušky, Frýdek-Místek, příspěvková organizace; </t>
  </si>
  <si>
    <t>Fotovoltaický systém pro Střední průmyslovou školu a OA v Bruntále</t>
  </si>
  <si>
    <t>Novostavba výukových prostor včetně venkovních úprav</t>
  </si>
  <si>
    <t>Střední škola teleinformatiky, Ostrava-Poruba, příspěvková organizace</t>
  </si>
  <si>
    <t>Zpevněné plochy O. Jeremiáše</t>
  </si>
  <si>
    <t>Fotovoltaický systém pro Střední školu řemesel, Frýdek-Místek</t>
  </si>
  <si>
    <t>Výměna oken v budově A</t>
  </si>
  <si>
    <t>Úprava parkovacích ploch</t>
  </si>
  <si>
    <t>Optimalizace využívaných prostor SŠP Krnov</t>
  </si>
  <si>
    <t>Stavební úpravy budov C a D</t>
  </si>
  <si>
    <t>Pořízení osobních ochranných pracovních prostředků</t>
  </si>
  <si>
    <t>ZÁVAZNÉ UKAZATELE pro příspěvkové organizace v odvětví zdravotnictví - příspěvek na provoz</t>
  </si>
  <si>
    <t>Nemocnice Karviná - Ráj, příspěvková organizace</t>
  </si>
  <si>
    <t>Oprava střechy kotelny Karviná</t>
  </si>
  <si>
    <t>Upgrade NIS z FONS Akord do FONS Enterprise</t>
  </si>
  <si>
    <t>Velkokapacitní myčka</t>
  </si>
  <si>
    <t>Vybudování archivu</t>
  </si>
  <si>
    <t>Rekonstrukce JIP neoperačních oborů</t>
  </si>
  <si>
    <t>Rekonstrukce strukturované kabeláže budova R</t>
  </si>
  <si>
    <t>Rekonstrukce střechy budovy X3</t>
  </si>
  <si>
    <t>Rekonstrukce ambulantní rehabilizace</t>
  </si>
  <si>
    <t>Tepelné hospodářství - Kogenerační jednotka</t>
  </si>
  <si>
    <t>Pavilon T - stavební úpravy a přístavba oddělení onkologie</t>
  </si>
  <si>
    <t>Výstavba nadzemních koridorů</t>
  </si>
  <si>
    <t>Energeticky úsporná opatření</t>
  </si>
  <si>
    <t xml:space="preserve">    Moravskoslezského kraje na rok 2023</t>
  </si>
  <si>
    <t>Krajský tým psychosociální intervenční služby</t>
  </si>
  <si>
    <t>Střední škola a Vyšší odborná škola, Kopřivnice,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</si>
</sst>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</cellStyleXfs>
  <cellXfs count="306">
    <xf numFmtId="0" fontId="0" fillId="0" borderId="0" xfId="0"/>
    <xf numFmtId="0" fontId="2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5" fillId="0" borderId="0" xfId="1" applyFont="1"/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" fontId="6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10" fillId="0" borderId="0" xfId="1" applyFont="1" applyFill="1" applyAlignment="1">
      <alignment vertical="top" wrapText="1"/>
    </xf>
    <xf numFmtId="0" fontId="9" fillId="0" borderId="0" xfId="3" applyFont="1" applyAlignment="1">
      <alignment wrapText="1"/>
    </xf>
    <xf numFmtId="0" fontId="9" fillId="0" borderId="0" xfId="4" applyFont="1"/>
    <xf numFmtId="0" fontId="9" fillId="0" borderId="0" xfId="3" applyFont="1" applyAlignment="1">
      <alignment horizontal="center" wrapText="1"/>
    </xf>
    <xf numFmtId="1" fontId="9" fillId="0" borderId="0" xfId="3" applyNumberFormat="1" applyFont="1" applyAlignment="1">
      <alignment wrapText="1"/>
    </xf>
    <xf numFmtId="0" fontId="9" fillId="0" borderId="0" xfId="3" applyFont="1" applyAlignment="1">
      <alignment horizontal="right" wrapText="1"/>
    </xf>
    <xf numFmtId="0" fontId="11" fillId="0" borderId="0" xfId="3" applyFont="1" applyAlignment="1">
      <alignment vertical="center" wrapText="1"/>
    </xf>
    <xf numFmtId="0" fontId="9" fillId="0" borderId="0" xfId="3" applyFont="1"/>
    <xf numFmtId="49" fontId="9" fillId="0" borderId="0" xfId="3" applyNumberFormat="1" applyFont="1" applyAlignment="1">
      <alignment horizontal="right"/>
    </xf>
    <xf numFmtId="0" fontId="9" fillId="0" borderId="0" xfId="3" applyFont="1" applyAlignment="1">
      <alignment vertical="center"/>
    </xf>
    <xf numFmtId="49" fontId="13" fillId="0" borderId="0" xfId="3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49" fontId="9" fillId="0" borderId="0" xfId="3" applyNumberFormat="1" applyFont="1" applyBorder="1" applyAlignment="1">
      <alignment horizontal="center"/>
    </xf>
    <xf numFmtId="0" fontId="9" fillId="0" borderId="0" xfId="3" applyFont="1" applyBorder="1"/>
    <xf numFmtId="0" fontId="9" fillId="0" borderId="0" xfId="3" applyFont="1" applyBorder="1" applyAlignment="1">
      <alignment wrapText="1" shrinkToFit="1"/>
    </xf>
    <xf numFmtId="3" fontId="9" fillId="0" borderId="0" xfId="3" applyNumberFormat="1" applyFont="1" applyBorder="1" applyAlignment="1">
      <alignment horizontal="right"/>
    </xf>
    <xf numFmtId="0" fontId="9" fillId="0" borderId="0" xfId="5" applyFont="1"/>
    <xf numFmtId="0" fontId="9" fillId="0" borderId="0" xfId="6" applyFont="1"/>
    <xf numFmtId="0" fontId="9" fillId="0" borderId="0" xfId="6" applyFont="1" applyAlignment="1">
      <alignment vertical="center"/>
    </xf>
    <xf numFmtId="49" fontId="13" fillId="0" borderId="0" xfId="3" applyNumberFormat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vertical="center"/>
    </xf>
    <xf numFmtId="0" fontId="7" fillId="0" borderId="0" xfId="3" applyFont="1" applyAlignment="1">
      <alignment wrapText="1"/>
    </xf>
    <xf numFmtId="0" fontId="7" fillId="0" borderId="0" xfId="7" applyFont="1"/>
    <xf numFmtId="0" fontId="9" fillId="0" borderId="0" xfId="8" applyFont="1"/>
    <xf numFmtId="0" fontId="9" fillId="0" borderId="0" xfId="3" applyFont="1" applyBorder="1" applyAlignment="1">
      <alignment wrapText="1"/>
    </xf>
    <xf numFmtId="0" fontId="9" fillId="0" borderId="0" xfId="7" applyFont="1"/>
    <xf numFmtId="0" fontId="9" fillId="0" borderId="0" xfId="7" applyFont="1" applyAlignment="1">
      <alignment wrapText="1"/>
    </xf>
    <xf numFmtId="0" fontId="6" fillId="0" borderId="0" xfId="3" applyFont="1" applyAlignment="1">
      <alignment wrapText="1"/>
    </xf>
    <xf numFmtId="0" fontId="6" fillId="0" borderId="0" xfId="9" applyFont="1"/>
    <xf numFmtId="0" fontId="9" fillId="0" borderId="0" xfId="9" applyFont="1"/>
    <xf numFmtId="0" fontId="9" fillId="0" borderId="0" xfId="2" applyFont="1"/>
    <xf numFmtId="0" fontId="14" fillId="0" borderId="0" xfId="9" applyFont="1"/>
    <xf numFmtId="0" fontId="16" fillId="0" borderId="0" xfId="10" applyFont="1" applyBorder="1"/>
    <xf numFmtId="0" fontId="16" fillId="0" borderId="0" xfId="10" applyFont="1"/>
    <xf numFmtId="0" fontId="16" fillId="0" borderId="0" xfId="3" applyNumberFormat="1" applyFont="1" applyBorder="1" applyAlignment="1">
      <alignment horizontal="center"/>
    </xf>
    <xf numFmtId="0" fontId="16" fillId="0" borderId="0" xfId="3" applyFont="1" applyFill="1" applyBorder="1"/>
    <xf numFmtId="3" fontId="17" fillId="0" borderId="0" xfId="3" applyNumberFormat="1" applyFont="1" applyBorder="1"/>
    <xf numFmtId="0" fontId="16" fillId="0" borderId="0" xfId="11" applyFont="1" applyAlignment="1" applyProtection="1">
      <alignment vertical="center"/>
    </xf>
    <xf numFmtId="3" fontId="16" fillId="0" borderId="0" xfId="11" applyNumberFormat="1" applyFont="1" applyAlignment="1" applyProtection="1">
      <alignment vertical="center"/>
    </xf>
    <xf numFmtId="0" fontId="9" fillId="0" borderId="0" xfId="10" applyFont="1"/>
    <xf numFmtId="0" fontId="11" fillId="0" borderId="0" xfId="3" applyFont="1" applyBorder="1"/>
    <xf numFmtId="0" fontId="12" fillId="0" borderId="0" xfId="3" applyFont="1" applyBorder="1"/>
    <xf numFmtId="0" fontId="9" fillId="0" borderId="0" xfId="3" applyFont="1" applyFill="1" applyBorder="1"/>
    <xf numFmtId="0" fontId="9" fillId="0" borderId="0" xfId="10" applyFont="1" applyFill="1"/>
    <xf numFmtId="0" fontId="7" fillId="0" borderId="0" xfId="12" applyFont="1"/>
    <xf numFmtId="0" fontId="11" fillId="0" borderId="0" xfId="3" applyFont="1" applyAlignment="1">
      <alignment wrapText="1"/>
    </xf>
    <xf numFmtId="0" fontId="9" fillId="0" borderId="0" xfId="12" applyFont="1"/>
    <xf numFmtId="49" fontId="9" fillId="0" borderId="0" xfId="3" applyNumberFormat="1" applyFont="1" applyAlignment="1">
      <alignment horizontal="right" vertical="center"/>
    </xf>
    <xf numFmtId="0" fontId="11" fillId="0" borderId="4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wrapText="1"/>
    </xf>
    <xf numFmtId="0" fontId="9" fillId="0" borderId="27" xfId="3" applyFont="1" applyFill="1" applyBorder="1" applyAlignment="1">
      <alignment horizontal="left" vertical="center" wrapText="1"/>
    </xf>
    <xf numFmtId="3" fontId="9" fillId="0" borderId="12" xfId="3" applyNumberFormat="1" applyFont="1" applyFill="1" applyBorder="1" applyAlignment="1">
      <alignment horizontal="right" vertical="center" wrapText="1"/>
    </xf>
    <xf numFmtId="0" fontId="9" fillId="0" borderId="30" xfId="3" applyFont="1" applyFill="1" applyBorder="1" applyAlignment="1">
      <alignment horizontal="left" vertical="center" wrapText="1"/>
    </xf>
    <xf numFmtId="3" fontId="9" fillId="0" borderId="31" xfId="3" applyNumberFormat="1" applyFont="1" applyFill="1" applyBorder="1" applyAlignment="1">
      <alignment horizontal="right" vertical="center" wrapText="1"/>
    </xf>
    <xf numFmtId="0" fontId="9" fillId="0" borderId="27" xfId="3" applyFont="1" applyFill="1" applyBorder="1" applyAlignment="1">
      <alignment vertical="center"/>
    </xf>
    <xf numFmtId="3" fontId="9" fillId="0" borderId="31" xfId="3" applyNumberFormat="1" applyFont="1" applyFill="1" applyBorder="1" applyAlignment="1">
      <alignment horizontal="right" vertical="center"/>
    </xf>
    <xf numFmtId="1" fontId="11" fillId="0" borderId="4" xfId="3" applyNumberFormat="1" applyFont="1" applyBorder="1" applyAlignment="1">
      <alignment horizontal="center" vertical="center" wrapText="1"/>
    </xf>
    <xf numFmtId="1" fontId="11" fillId="0" borderId="8" xfId="3" applyNumberFormat="1" applyFont="1" applyBorder="1" applyAlignment="1">
      <alignment horizontal="center" vertical="center" wrapText="1"/>
    </xf>
    <xf numFmtId="3" fontId="9" fillId="0" borderId="12" xfId="3" applyNumberFormat="1" applyFont="1" applyFill="1" applyBorder="1" applyAlignment="1">
      <alignment horizontal="right" vertical="center"/>
    </xf>
    <xf numFmtId="3" fontId="11" fillId="0" borderId="21" xfId="3" applyNumberFormat="1" applyFont="1" applyFill="1" applyBorder="1" applyAlignment="1">
      <alignment horizontal="right" vertical="center"/>
    </xf>
    <xf numFmtId="0" fontId="12" fillId="0" borderId="22" xfId="3" applyFont="1" applyBorder="1"/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 wrapText="1"/>
    </xf>
    <xf numFmtId="0" fontId="9" fillId="0" borderId="23" xfId="3" applyFont="1" applyFill="1" applyBorder="1" applyAlignment="1">
      <alignment horizontal="right" vertical="center"/>
    </xf>
    <xf numFmtId="3" fontId="11" fillId="0" borderId="21" xfId="3" applyNumberFormat="1" applyFont="1" applyFill="1" applyBorder="1" applyAlignment="1">
      <alignment vertical="center" wrapText="1"/>
    </xf>
    <xf numFmtId="0" fontId="11" fillId="0" borderId="0" xfId="3" applyFont="1" applyBorder="1" applyAlignment="1">
      <alignment horizontal="left"/>
    </xf>
    <xf numFmtId="3" fontId="11" fillId="0" borderId="0" xfId="3" applyNumberFormat="1" applyFont="1" applyFill="1" applyBorder="1" applyAlignment="1">
      <alignment vertical="top" wrapText="1"/>
    </xf>
    <xf numFmtId="0" fontId="11" fillId="0" borderId="4" xfId="3" applyFont="1" applyBorder="1" applyAlignment="1">
      <alignment horizontal="center" vertical="center" wrapText="1"/>
    </xf>
    <xf numFmtId="0" fontId="9" fillId="0" borderId="27" xfId="3" applyFont="1" applyFill="1" applyBorder="1" applyAlignment="1">
      <alignment vertical="center" wrapText="1"/>
    </xf>
    <xf numFmtId="3" fontId="11" fillId="0" borderId="21" xfId="3" applyNumberFormat="1" applyFont="1" applyBorder="1" applyAlignment="1">
      <alignment horizontal="right" vertical="center"/>
    </xf>
    <xf numFmtId="0" fontId="9" fillId="0" borderId="43" xfId="3" applyFont="1" applyBorder="1" applyAlignment="1">
      <alignment vertical="center" wrapText="1"/>
    </xf>
    <xf numFmtId="3" fontId="9" fillId="0" borderId="12" xfId="3" applyNumberFormat="1" applyFont="1" applyBorder="1" applyAlignment="1">
      <alignment horizontal="right" vertical="center" wrapText="1"/>
    </xf>
    <xf numFmtId="3" fontId="9" fillId="0" borderId="31" xfId="3" applyNumberFormat="1" applyFont="1" applyBorder="1" applyAlignment="1">
      <alignment horizontal="right" vertical="center" wrapText="1"/>
    </xf>
    <xf numFmtId="3" fontId="9" fillId="0" borderId="38" xfId="3" applyNumberFormat="1" applyFont="1" applyBorder="1" applyAlignment="1">
      <alignment horizontal="right" vertical="center" wrapText="1"/>
    </xf>
    <xf numFmtId="49" fontId="9" fillId="0" borderId="13" xfId="3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right" vertical="center"/>
    </xf>
    <xf numFmtId="49" fontId="9" fillId="0" borderId="9" xfId="3" applyNumberFormat="1" applyFont="1" applyFill="1" applyBorder="1" applyAlignment="1">
      <alignment horizontal="center" vertical="center"/>
    </xf>
    <xf numFmtId="3" fontId="9" fillId="0" borderId="31" xfId="3" applyNumberFormat="1" applyFont="1" applyBorder="1" applyAlignment="1">
      <alignment horizontal="right" vertical="center"/>
    </xf>
    <xf numFmtId="49" fontId="9" fillId="0" borderId="13" xfId="3" applyNumberFormat="1" applyFont="1" applyFill="1" applyBorder="1" applyAlignment="1">
      <alignment horizontal="center" vertical="center"/>
    </xf>
    <xf numFmtId="49" fontId="9" fillId="0" borderId="39" xfId="3" applyNumberFormat="1" applyFont="1" applyFill="1" applyBorder="1" applyAlignment="1">
      <alignment horizontal="center" vertical="center"/>
    </xf>
    <xf numFmtId="3" fontId="9" fillId="0" borderId="38" xfId="3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0" applyFont="1"/>
    <xf numFmtId="0" fontId="9" fillId="0" borderId="27" xfId="3" applyFont="1" applyBorder="1" applyAlignment="1">
      <alignment vertical="center" wrapText="1"/>
    </xf>
    <xf numFmtId="3" fontId="9" fillId="0" borderId="12" xfId="3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7" xfId="3" applyFont="1" applyBorder="1" applyAlignment="1">
      <alignment vertical="center"/>
    </xf>
    <xf numFmtId="3" fontId="9" fillId="0" borderId="32" xfId="3" applyNumberFormat="1" applyFont="1" applyBorder="1" applyAlignment="1">
      <alignment horizontal="right" vertical="center"/>
    </xf>
    <xf numFmtId="0" fontId="12" fillId="0" borderId="33" xfId="3" applyFont="1" applyBorder="1"/>
    <xf numFmtId="0" fontId="9" fillId="0" borderId="34" xfId="3" applyFont="1" applyBorder="1" applyAlignment="1">
      <alignment vertical="center"/>
    </xf>
    <xf numFmtId="0" fontId="9" fillId="0" borderId="34" xfId="3" applyFont="1" applyBorder="1" applyAlignment="1">
      <alignment vertical="center" wrapText="1"/>
    </xf>
    <xf numFmtId="0" fontId="9" fillId="0" borderId="46" xfId="3" applyFont="1" applyFill="1" applyBorder="1" applyAlignment="1">
      <alignment horizontal="right" vertical="center"/>
    </xf>
    <xf numFmtId="1" fontId="11" fillId="0" borderId="10" xfId="3" applyNumberFormat="1" applyFont="1" applyBorder="1" applyAlignment="1">
      <alignment horizontal="center" vertical="center" wrapText="1"/>
    </xf>
    <xf numFmtId="1" fontId="11" fillId="0" borderId="48" xfId="3" applyNumberFormat="1" applyFont="1" applyBorder="1" applyAlignment="1">
      <alignment horizontal="center" vertical="center" wrapText="1"/>
    </xf>
    <xf numFmtId="3" fontId="9" fillId="0" borderId="14" xfId="3" applyNumberFormat="1" applyFont="1" applyBorder="1" applyAlignment="1">
      <alignment horizontal="right" vertical="center"/>
    </xf>
    <xf numFmtId="3" fontId="11" fillId="0" borderId="49" xfId="3" applyNumberFormat="1" applyFont="1" applyFill="1" applyBorder="1" applyAlignment="1">
      <alignment horizontal="right" vertical="center"/>
    </xf>
    <xf numFmtId="0" fontId="9" fillId="0" borderId="21" xfId="3" applyFont="1" applyBorder="1" applyAlignment="1">
      <alignment vertical="center"/>
    </xf>
    <xf numFmtId="3" fontId="9" fillId="0" borderId="14" xfId="3" applyNumberFormat="1" applyFont="1" applyBorder="1" applyAlignment="1">
      <alignment horizontal="right" vertical="center" wrapText="1"/>
    </xf>
    <xf numFmtId="3" fontId="9" fillId="0" borderId="17" xfId="3" applyNumberFormat="1" applyFont="1" applyBorder="1" applyAlignment="1">
      <alignment horizontal="right" vertical="center" wrapText="1"/>
    </xf>
    <xf numFmtId="3" fontId="11" fillId="0" borderId="49" xfId="3" applyNumberFormat="1" applyFont="1" applyFill="1" applyBorder="1" applyAlignment="1">
      <alignment vertical="center" wrapText="1"/>
    </xf>
    <xf numFmtId="0" fontId="9" fillId="0" borderId="34" xfId="3" applyFont="1" applyFill="1" applyBorder="1" applyAlignment="1">
      <alignment horizontal="right" vertical="center"/>
    </xf>
    <xf numFmtId="0" fontId="9" fillId="0" borderId="46" xfId="3" applyFont="1" applyBorder="1"/>
    <xf numFmtId="0" fontId="11" fillId="0" borderId="10" xfId="3" applyFont="1" applyFill="1" applyBorder="1" applyAlignment="1">
      <alignment horizontal="center" vertical="center" wrapText="1"/>
    </xf>
    <xf numFmtId="1" fontId="11" fillId="0" borderId="48" xfId="3" applyNumberFormat="1" applyFont="1" applyFill="1" applyBorder="1" applyAlignment="1">
      <alignment horizontal="center" vertical="center" wrapText="1"/>
    </xf>
    <xf numFmtId="0" fontId="9" fillId="0" borderId="30" xfId="3" applyFont="1" applyBorder="1" applyAlignment="1">
      <alignment vertical="center" wrapText="1"/>
    </xf>
    <xf numFmtId="0" fontId="9" fillId="0" borderId="31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 wrapText="1"/>
    </xf>
    <xf numFmtId="0" fontId="16" fillId="0" borderId="30" xfId="11" applyFont="1" applyBorder="1" applyAlignment="1" applyProtection="1">
      <alignment vertical="center" wrapText="1"/>
    </xf>
    <xf numFmtId="0" fontId="16" fillId="0" borderId="13" xfId="11" applyFont="1" applyBorder="1" applyAlignment="1" applyProtection="1">
      <alignment horizontal="center" vertical="center"/>
    </xf>
    <xf numFmtId="3" fontId="16" fillId="0" borderId="31" xfId="11" applyNumberFormat="1" applyFont="1" applyBorder="1" applyAlignment="1" applyProtection="1">
      <alignment vertical="center"/>
    </xf>
    <xf numFmtId="3" fontId="17" fillId="0" borderId="21" xfId="3" applyNumberFormat="1" applyFont="1" applyFill="1" applyBorder="1" applyAlignment="1">
      <alignment horizontal="right" vertical="center"/>
    </xf>
    <xf numFmtId="3" fontId="17" fillId="0" borderId="4" xfId="3" applyNumberFormat="1" applyFont="1" applyBorder="1" applyAlignment="1">
      <alignment horizontal="center" vertical="center" wrapText="1"/>
    </xf>
    <xf numFmtId="3" fontId="17" fillId="0" borderId="8" xfId="3" applyNumberFormat="1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wrapText="1"/>
    </xf>
    <xf numFmtId="0" fontId="17" fillId="0" borderId="4" xfId="3" applyFont="1" applyBorder="1" applyAlignment="1">
      <alignment horizontal="center" vertical="center" wrapText="1"/>
    </xf>
    <xf numFmtId="1" fontId="17" fillId="0" borderId="8" xfId="3" applyNumberFormat="1" applyFont="1" applyBorder="1" applyAlignment="1">
      <alignment horizontal="center" vertical="center" wrapText="1"/>
    </xf>
    <xf numFmtId="3" fontId="17" fillId="0" borderId="21" xfId="3" applyNumberFormat="1" applyFont="1" applyBorder="1" applyAlignment="1">
      <alignment horizontal="right" vertical="center"/>
    </xf>
    <xf numFmtId="49" fontId="9" fillId="0" borderId="13" xfId="12" applyNumberFormat="1" applyFont="1" applyBorder="1" applyAlignment="1">
      <alignment horizontal="center" vertical="center" wrapText="1"/>
    </xf>
    <xf numFmtId="49" fontId="9" fillId="0" borderId="0" xfId="3" applyNumberFormat="1" applyFont="1" applyAlignment="1">
      <alignment horizontal="left" vertical="center"/>
    </xf>
    <xf numFmtId="0" fontId="9" fillId="0" borderId="51" xfId="3" applyFont="1" applyBorder="1" applyAlignment="1">
      <alignment vertical="center"/>
    </xf>
    <xf numFmtId="0" fontId="9" fillId="0" borderId="51" xfId="3" applyFont="1" applyBorder="1" applyAlignment="1">
      <alignment vertical="center" wrapText="1"/>
    </xf>
    <xf numFmtId="0" fontId="9" fillId="0" borderId="51" xfId="3" applyFont="1" applyFill="1" applyBorder="1" applyAlignment="1">
      <alignment horizontal="right" vertical="center"/>
    </xf>
    <xf numFmtId="49" fontId="9" fillId="0" borderId="16" xfId="3" applyNumberFormat="1" applyFont="1" applyBorder="1" applyAlignment="1">
      <alignment horizontal="center" vertical="center"/>
    </xf>
    <xf numFmtId="0" fontId="9" fillId="0" borderId="29" xfId="3" applyFont="1" applyBorder="1" applyAlignment="1">
      <alignment horizontal="left" vertical="center" wrapText="1"/>
    </xf>
    <xf numFmtId="0" fontId="9" fillId="0" borderId="25" xfId="3" applyFont="1" applyBorder="1" applyAlignment="1">
      <alignment horizontal="left" vertical="center" wrapText="1"/>
    </xf>
    <xf numFmtId="49" fontId="9" fillId="0" borderId="9" xfId="3" applyNumberFormat="1" applyFont="1" applyBorder="1" applyAlignment="1">
      <alignment horizontal="center" vertical="center"/>
    </xf>
    <xf numFmtId="0" fontId="9" fillId="0" borderId="27" xfId="3" applyFont="1" applyBorder="1" applyAlignment="1">
      <alignment horizontal="left" vertical="center" wrapText="1"/>
    </xf>
    <xf numFmtId="49" fontId="9" fillId="0" borderId="39" xfId="3" applyNumberFormat="1" applyFont="1" applyBorder="1" applyAlignment="1">
      <alignment horizontal="center" vertical="center"/>
    </xf>
    <xf numFmtId="0" fontId="9" fillId="0" borderId="42" xfId="3" applyFont="1" applyBorder="1" applyAlignment="1">
      <alignment horizontal="left" vertical="center" wrapText="1"/>
    </xf>
    <xf numFmtId="0" fontId="9" fillId="0" borderId="30" xfId="3" applyFont="1" applyBorder="1" applyAlignment="1">
      <alignment horizontal="left" vertical="center" wrapText="1"/>
    </xf>
    <xf numFmtId="0" fontId="9" fillId="0" borderId="38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49" fontId="9" fillId="0" borderId="9" xfId="3" applyNumberFormat="1" applyFont="1" applyBorder="1" applyAlignment="1">
      <alignment horizontal="center" vertical="center"/>
    </xf>
    <xf numFmtId="49" fontId="10" fillId="0" borderId="0" xfId="3" applyNumberFormat="1" applyFont="1" applyBorder="1" applyAlignment="1">
      <alignment horizontal="center"/>
    </xf>
    <xf numFmtId="0" fontId="10" fillId="0" borderId="0" xfId="3" applyFont="1" applyBorder="1"/>
    <xf numFmtId="3" fontId="10" fillId="0" borderId="0" xfId="3" applyNumberFormat="1" applyFont="1" applyBorder="1" applyAlignment="1">
      <alignment horizontal="right"/>
    </xf>
    <xf numFmtId="3" fontId="9" fillId="0" borderId="32" xfId="3" applyNumberFormat="1" applyFont="1" applyBorder="1" applyAlignment="1">
      <alignment horizontal="right" vertical="center" wrapText="1"/>
    </xf>
    <xf numFmtId="3" fontId="9" fillId="0" borderId="50" xfId="3" applyNumberFormat="1" applyFont="1" applyBorder="1" applyAlignment="1">
      <alignment horizontal="right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left" vertical="center"/>
    </xf>
    <xf numFmtId="3" fontId="9" fillId="0" borderId="30" xfId="0" applyNumberFormat="1" applyFont="1" applyBorder="1" applyAlignment="1">
      <alignment horizontal="left" vertical="center"/>
    </xf>
    <xf numFmtId="0" fontId="9" fillId="0" borderId="30" xfId="0" applyFont="1" applyBorder="1" applyAlignment="1">
      <alignment vertical="center" wrapText="1"/>
    </xf>
    <xf numFmtId="3" fontId="9" fillId="0" borderId="31" xfId="0" applyNumberFormat="1" applyFont="1" applyBorder="1" applyAlignment="1">
      <alignment vertical="center"/>
    </xf>
    <xf numFmtId="3" fontId="17" fillId="0" borderId="21" xfId="3" applyNumberFormat="1" applyFont="1" applyFill="1" applyBorder="1" applyAlignment="1">
      <alignment vertical="center" wrapText="1"/>
    </xf>
    <xf numFmtId="3" fontId="9" fillId="0" borderId="38" xfId="0" applyNumberFormat="1" applyFont="1" applyBorder="1" applyAlignment="1">
      <alignment vertical="center"/>
    </xf>
    <xf numFmtId="1" fontId="9" fillId="0" borderId="30" xfId="0" applyNumberFormat="1" applyFont="1" applyBorder="1" applyAlignment="1">
      <alignment horizontal="left" vertical="center" wrapText="1"/>
    </xf>
    <xf numFmtId="1" fontId="9" fillId="0" borderId="42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7" xfId="13" applyFont="1" applyBorder="1" applyAlignment="1">
      <alignment vertical="center" wrapText="1"/>
    </xf>
    <xf numFmtId="3" fontId="9" fillId="0" borderId="12" xfId="13" applyNumberFormat="1" applyFont="1" applyBorder="1" applyAlignment="1">
      <alignment horizontal="right" vertical="center" wrapText="1"/>
    </xf>
    <xf numFmtId="0" fontId="9" fillId="0" borderId="30" xfId="13" applyFont="1" applyBorder="1" applyAlignment="1">
      <alignment horizontal="left" vertical="center" wrapText="1"/>
    </xf>
    <xf numFmtId="3" fontId="9" fillId="0" borderId="31" xfId="13" applyNumberFormat="1" applyFont="1" applyBorder="1" applyAlignment="1">
      <alignment vertical="center" wrapText="1"/>
    </xf>
    <xf numFmtId="0" fontId="9" fillId="0" borderId="30" xfId="13" applyFont="1" applyBorder="1" applyAlignment="1">
      <alignment vertical="center" wrapText="1"/>
    </xf>
    <xf numFmtId="3" fontId="9" fillId="0" borderId="31" xfId="13" applyNumberFormat="1" applyFont="1" applyBorder="1" applyAlignment="1">
      <alignment horizontal="right" vertical="center" wrapText="1"/>
    </xf>
    <xf numFmtId="0" fontId="9" fillId="0" borderId="42" xfId="13" applyFont="1" applyBorder="1" applyAlignment="1">
      <alignment vertical="center" wrapText="1"/>
    </xf>
    <xf numFmtId="3" fontId="9" fillId="0" borderId="38" xfId="13" applyNumberFormat="1" applyFont="1" applyBorder="1" applyAlignment="1">
      <alignment horizontal="right" vertical="center" wrapText="1"/>
    </xf>
    <xf numFmtId="4" fontId="9" fillId="0" borderId="14" xfId="3" applyNumberFormat="1" applyFont="1" applyBorder="1" applyAlignment="1">
      <alignment horizontal="right" vertical="center"/>
    </xf>
    <xf numFmtId="4" fontId="9" fillId="0" borderId="17" xfId="3" applyNumberFormat="1" applyFont="1" applyBorder="1" applyAlignment="1">
      <alignment horizontal="right" vertical="center"/>
    </xf>
    <xf numFmtId="4" fontId="9" fillId="0" borderId="40" xfId="3" applyNumberFormat="1" applyFont="1" applyBorder="1" applyAlignment="1">
      <alignment horizontal="right" vertical="center"/>
    </xf>
    <xf numFmtId="4" fontId="11" fillId="0" borderId="49" xfId="3" applyNumberFormat="1" applyFont="1" applyFill="1" applyBorder="1" applyAlignment="1">
      <alignment horizontal="right" vertical="center"/>
    </xf>
    <xf numFmtId="4" fontId="9" fillId="0" borderId="14" xfId="3" applyNumberFormat="1" applyFont="1" applyBorder="1" applyAlignment="1">
      <alignment horizontal="right" vertical="center" wrapText="1"/>
    </xf>
    <xf numFmtId="4" fontId="11" fillId="0" borderId="49" xfId="3" applyNumberFormat="1" applyFont="1" applyFill="1" applyBorder="1" applyAlignment="1">
      <alignment vertical="center" wrapText="1"/>
    </xf>
    <xf numFmtId="4" fontId="9" fillId="0" borderId="14" xfId="3" applyNumberFormat="1" applyFont="1" applyFill="1" applyBorder="1" applyAlignment="1">
      <alignment horizontal="right" vertical="center"/>
    </xf>
    <xf numFmtId="4" fontId="11" fillId="0" borderId="49" xfId="3" applyNumberFormat="1" applyFont="1" applyBorder="1" applyAlignment="1">
      <alignment horizontal="right" vertical="center"/>
    </xf>
    <xf numFmtId="3" fontId="18" fillId="0" borderId="12" xfId="3" applyNumberFormat="1" applyFont="1" applyBorder="1" applyAlignment="1">
      <alignment horizontal="right" vertical="center"/>
    </xf>
    <xf numFmtId="0" fontId="9" fillId="0" borderId="0" xfId="1" applyFont="1" applyFill="1" applyAlignment="1">
      <alignment vertical="top" wrapText="1"/>
    </xf>
    <xf numFmtId="0" fontId="9" fillId="0" borderId="27" xfId="3" applyFont="1" applyBorder="1" applyAlignment="1">
      <alignment horizontal="left" vertical="center" wrapText="1"/>
    </xf>
    <xf numFmtId="0" fontId="2" fillId="0" borderId="0" xfId="1" applyFont="1" applyAlignment="1">
      <alignment horizontal="center" vertical="top"/>
    </xf>
    <xf numFmtId="49" fontId="4" fillId="0" borderId="0" xfId="1" applyNumberFormat="1" applyFont="1" applyFill="1" applyAlignment="1">
      <alignment horizontal="left" vertical="top" wrapText="1"/>
    </xf>
    <xf numFmtId="49" fontId="5" fillId="0" borderId="0" xfId="1" applyNumberFormat="1" applyFont="1" applyFill="1" applyAlignment="1">
      <alignment horizontal="left" vertical="top" wrapText="1"/>
    </xf>
    <xf numFmtId="0" fontId="9" fillId="0" borderId="0" xfId="1" applyFont="1" applyFill="1" applyAlignment="1">
      <alignment horizontal="justify" vertical="top" wrapText="1"/>
    </xf>
    <xf numFmtId="0" fontId="11" fillId="0" borderId="19" xfId="3" applyFont="1" applyBorder="1" applyAlignment="1">
      <alignment horizontal="left" vertical="center"/>
    </xf>
    <xf numFmtId="0" fontId="11" fillId="0" borderId="20" xfId="3" applyFont="1" applyBorder="1" applyAlignment="1">
      <alignment horizontal="left" vertical="center"/>
    </xf>
    <xf numFmtId="0" fontId="11" fillId="0" borderId="33" xfId="3" applyFont="1" applyBorder="1" applyAlignment="1">
      <alignment horizontal="left" vertical="center"/>
    </xf>
    <xf numFmtId="0" fontId="11" fillId="0" borderId="34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center" vertical="center"/>
    </xf>
    <xf numFmtId="0" fontId="11" fillId="2" borderId="25" xfId="3" applyFont="1" applyFill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49" fontId="9" fillId="0" borderId="16" xfId="3" applyNumberFormat="1" applyFont="1" applyBorder="1" applyAlignment="1">
      <alignment horizontal="center" vertical="center"/>
    </xf>
    <xf numFmtId="49" fontId="9" fillId="0" borderId="37" xfId="3" applyNumberFormat="1" applyFont="1" applyBorder="1" applyAlignment="1">
      <alignment horizontal="center" vertical="center"/>
    </xf>
    <xf numFmtId="0" fontId="9" fillId="0" borderId="29" xfId="3" applyFont="1" applyBorder="1" applyAlignment="1">
      <alignment horizontal="left" vertical="center" wrapText="1"/>
    </xf>
    <xf numFmtId="0" fontId="9" fillId="0" borderId="25" xfId="3" applyFont="1" applyBorder="1" applyAlignment="1">
      <alignment horizontal="left" vertical="center" wrapText="1"/>
    </xf>
    <xf numFmtId="0" fontId="11" fillId="0" borderId="2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49" fontId="9" fillId="0" borderId="26" xfId="3" applyNumberFormat="1" applyFont="1" applyBorder="1" applyAlignment="1">
      <alignment horizontal="center" vertical="center"/>
    </xf>
    <xf numFmtId="49" fontId="9" fillId="0" borderId="28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left" vertical="center" wrapText="1"/>
    </xf>
    <xf numFmtId="0" fontId="4" fillId="0" borderId="0" xfId="3" applyFont="1" applyAlignment="1">
      <alignment horizontal="center" wrapText="1"/>
    </xf>
    <xf numFmtId="0" fontId="9" fillId="0" borderId="3" xfId="4" applyFont="1" applyBorder="1"/>
    <xf numFmtId="0" fontId="9" fillId="0" borderId="6" xfId="4" applyFont="1" applyBorder="1"/>
    <xf numFmtId="0" fontId="9" fillId="0" borderId="7" xfId="4" applyFont="1" applyBorder="1"/>
    <xf numFmtId="0" fontId="9" fillId="0" borderId="10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left" vertical="center" wrapText="1"/>
    </xf>
    <xf numFmtId="0" fontId="9" fillId="0" borderId="14" xfId="3" applyFont="1" applyBorder="1" applyAlignment="1">
      <alignment horizontal="left" vertical="center" wrapText="1"/>
    </xf>
    <xf numFmtId="0" fontId="9" fillId="0" borderId="15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8" xfId="3" applyFont="1" applyBorder="1" applyAlignment="1">
      <alignment horizontal="left" vertical="center" wrapText="1"/>
    </xf>
    <xf numFmtId="49" fontId="9" fillId="0" borderId="36" xfId="3" applyNumberFormat="1" applyFont="1" applyBorder="1" applyAlignment="1">
      <alignment horizontal="center" vertical="center"/>
    </xf>
    <xf numFmtId="49" fontId="9" fillId="0" borderId="9" xfId="3" applyNumberFormat="1" applyFont="1" applyBorder="1" applyAlignment="1">
      <alignment horizontal="center" vertical="center"/>
    </xf>
    <xf numFmtId="0" fontId="9" fillId="0" borderId="27" xfId="3" applyFont="1" applyBorder="1" applyAlignment="1">
      <alignment horizontal="left" vertical="center" wrapText="1"/>
    </xf>
    <xf numFmtId="0" fontId="11" fillId="0" borderId="43" xfId="3" applyFont="1" applyBorder="1" applyAlignment="1">
      <alignment horizontal="center" vertical="center"/>
    </xf>
    <xf numFmtId="0" fontId="9" fillId="0" borderId="44" xfId="3" applyFont="1" applyBorder="1" applyAlignment="1">
      <alignment vertical="center"/>
    </xf>
    <xf numFmtId="0" fontId="9" fillId="0" borderId="3" xfId="6" applyFont="1" applyBorder="1"/>
    <xf numFmtId="0" fontId="9" fillId="0" borderId="6" xfId="6" applyFont="1" applyBorder="1"/>
    <xf numFmtId="0" fontId="9" fillId="0" borderId="7" xfId="6" applyFont="1" applyBorder="1"/>
    <xf numFmtId="0" fontId="9" fillId="0" borderId="17" xfId="3" applyFont="1" applyFill="1" applyBorder="1" applyAlignment="1">
      <alignment horizontal="left" vertical="center" wrapText="1"/>
    </xf>
    <xf numFmtId="0" fontId="9" fillId="0" borderId="18" xfId="3" applyFont="1" applyFill="1" applyBorder="1" applyAlignment="1">
      <alignment horizontal="left" vertical="center" wrapText="1"/>
    </xf>
    <xf numFmtId="0" fontId="9" fillId="0" borderId="18" xfId="5" applyFont="1" applyFill="1" applyBorder="1" applyAlignment="1">
      <alignment horizontal="left" vertical="center" wrapText="1"/>
    </xf>
    <xf numFmtId="0" fontId="9" fillId="0" borderId="40" xfId="3" applyFont="1" applyFill="1" applyBorder="1" applyAlignment="1">
      <alignment horizontal="left" vertical="center" wrapText="1"/>
    </xf>
    <xf numFmtId="0" fontId="9" fillId="0" borderId="41" xfId="5" applyFont="1" applyFill="1" applyBorder="1" applyAlignment="1">
      <alignment horizontal="left" vertical="center" wrapText="1"/>
    </xf>
    <xf numFmtId="49" fontId="9" fillId="0" borderId="39" xfId="3" applyNumberFormat="1" applyFont="1" applyBorder="1" applyAlignment="1">
      <alignment horizontal="center" vertical="center"/>
    </xf>
    <xf numFmtId="0" fontId="9" fillId="0" borderId="42" xfId="3" applyFont="1" applyBorder="1" applyAlignment="1">
      <alignment horizontal="left" vertical="center" wrapText="1"/>
    </xf>
    <xf numFmtId="0" fontId="3" fillId="0" borderId="1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9" fillId="0" borderId="42" xfId="3" applyFont="1" applyBorder="1" applyAlignment="1">
      <alignment vertical="center" wrapText="1"/>
    </xf>
    <xf numFmtId="0" fontId="9" fillId="0" borderId="29" xfId="3" applyFont="1" applyBorder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49" fontId="9" fillId="0" borderId="52" xfId="3" applyNumberFormat="1" applyFont="1" applyBorder="1" applyAlignment="1">
      <alignment horizontal="center" vertical="center"/>
    </xf>
    <xf numFmtId="49" fontId="9" fillId="0" borderId="22" xfId="3" applyNumberFormat="1" applyFont="1" applyBorder="1" applyAlignment="1">
      <alignment horizontal="center" vertical="center"/>
    </xf>
    <xf numFmtId="0" fontId="9" fillId="0" borderId="3" xfId="8" applyFont="1" applyBorder="1"/>
    <xf numFmtId="0" fontId="9" fillId="0" borderId="6" xfId="8" applyFont="1" applyBorder="1"/>
    <xf numFmtId="0" fontId="9" fillId="0" borderId="7" xfId="8" applyFont="1" applyBorder="1"/>
    <xf numFmtId="0" fontId="9" fillId="0" borderId="30" xfId="3" applyFont="1" applyBorder="1" applyAlignment="1">
      <alignment horizontal="left" vertical="center" wrapText="1"/>
    </xf>
    <xf numFmtId="0" fontId="9" fillId="0" borderId="38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9" fillId="0" borderId="40" xfId="3" applyFont="1" applyBorder="1" applyAlignment="1">
      <alignment horizontal="left" vertical="center" wrapText="1"/>
    </xf>
    <xf numFmtId="0" fontId="9" fillId="0" borderId="50" xfId="3" applyFont="1" applyBorder="1" applyAlignment="1">
      <alignment horizontal="left" vertical="center" wrapText="1"/>
    </xf>
    <xf numFmtId="0" fontId="9" fillId="0" borderId="48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11" fillId="0" borderId="36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9" fillId="0" borderId="3" xfId="2" applyFont="1" applyBorder="1"/>
    <xf numFmtId="0" fontId="9" fillId="0" borderId="6" xfId="2" applyFont="1" applyBorder="1"/>
    <xf numFmtId="0" fontId="9" fillId="0" borderId="7" xfId="2" applyFont="1" applyBorder="1"/>
    <xf numFmtId="0" fontId="11" fillId="0" borderId="47" xfId="3" applyFont="1" applyBorder="1" applyAlignment="1">
      <alignment horizontal="center" vertical="center" wrapText="1"/>
    </xf>
    <xf numFmtId="0" fontId="11" fillId="0" borderId="45" xfId="3" applyFont="1" applyBorder="1" applyAlignment="1">
      <alignment horizontal="center" vertical="center" wrapText="1"/>
    </xf>
    <xf numFmtId="0" fontId="9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wrapText="1"/>
    </xf>
    <xf numFmtId="0" fontId="17" fillId="0" borderId="1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7" fillId="0" borderId="24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7" fillId="0" borderId="33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left" vertical="center" wrapText="1"/>
    </xf>
    <xf numFmtId="1" fontId="9" fillId="0" borderId="42" xfId="0" applyNumberFormat="1" applyFont="1" applyBorder="1" applyAlignment="1">
      <alignment horizontal="left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50" xfId="3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 wrapText="1"/>
    </xf>
    <xf numFmtId="0" fontId="17" fillId="2" borderId="43" xfId="3" applyFont="1" applyFill="1" applyBorder="1" applyAlignment="1">
      <alignment horizontal="center" vertical="center" wrapText="1"/>
    </xf>
    <xf numFmtId="0" fontId="17" fillId="2" borderId="30" xfId="3" applyFont="1" applyFill="1" applyBorder="1" applyAlignment="1">
      <alignment horizontal="center" vertical="center" wrapText="1"/>
    </xf>
    <xf numFmtId="0" fontId="17" fillId="2" borderId="44" xfId="3" applyFont="1" applyFill="1" applyBorder="1" applyAlignment="1">
      <alignment horizontal="center" vertical="center" wrapText="1"/>
    </xf>
    <xf numFmtId="1" fontId="17" fillId="0" borderId="38" xfId="3" applyNumberFormat="1" applyFont="1" applyFill="1" applyBorder="1" applyAlignment="1">
      <alignment horizontal="center" vertical="center" wrapText="1"/>
    </xf>
    <xf numFmtId="1" fontId="17" fillId="0" borderId="45" xfId="3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" fontId="9" fillId="0" borderId="27" xfId="0" applyNumberFormat="1" applyFont="1" applyBorder="1" applyAlignment="1">
      <alignment horizontal="left" vertical="center" wrapText="1"/>
    </xf>
    <xf numFmtId="0" fontId="17" fillId="0" borderId="34" xfId="3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30" xfId="13" applyFont="1" applyBorder="1" applyAlignment="1">
      <alignment horizontal="left" vertical="center" wrapText="1"/>
    </xf>
    <xf numFmtId="0" fontId="15" fillId="0" borderId="0" xfId="3" applyFont="1" applyAlignment="1">
      <alignment horizontal="center" wrapText="1"/>
    </xf>
    <xf numFmtId="0" fontId="17" fillId="0" borderId="1" xfId="3" applyFont="1" applyBorder="1" applyAlignment="1">
      <alignment horizontal="center" vertical="center"/>
    </xf>
    <xf numFmtId="0" fontId="16" fillId="0" borderId="5" xfId="3" applyFont="1" applyBorder="1" applyAlignment="1">
      <alignment vertical="center"/>
    </xf>
    <xf numFmtId="0" fontId="17" fillId="0" borderId="43" xfId="3" applyFont="1" applyBorder="1" applyAlignment="1">
      <alignment horizontal="center" vertical="center"/>
    </xf>
    <xf numFmtId="0" fontId="16" fillId="0" borderId="44" xfId="3" applyFont="1" applyBorder="1" applyAlignment="1">
      <alignment vertical="center"/>
    </xf>
    <xf numFmtId="0" fontId="17" fillId="0" borderId="2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19" xfId="3" applyFont="1" applyBorder="1" applyAlignment="1">
      <alignment horizontal="left" vertical="center"/>
    </xf>
    <xf numFmtId="0" fontId="17" fillId="0" borderId="20" xfId="3" applyFont="1" applyBorder="1" applyAlignment="1">
      <alignment horizontal="left" vertical="center"/>
    </xf>
    <xf numFmtId="49" fontId="9" fillId="0" borderId="39" xfId="12" applyNumberFormat="1" applyFont="1" applyBorder="1" applyAlignment="1">
      <alignment horizontal="center" vertical="center" wrapText="1"/>
    </xf>
    <xf numFmtId="49" fontId="9" fillId="0" borderId="9" xfId="12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wrapText="1"/>
    </xf>
    <xf numFmtId="0" fontId="11" fillId="0" borderId="1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0" fontId="9" fillId="0" borderId="41" xfId="3" applyFont="1" applyBorder="1" applyAlignment="1">
      <alignment horizontal="left" vertical="center" wrapText="1"/>
    </xf>
  </cellXfs>
  <cellStyles count="14">
    <cellStyle name="Normální" xfId="0" builtinId="0"/>
    <cellStyle name="Normální 2" xfId="2" xr:uid="{00000000-0005-0000-0000-000001000000}"/>
    <cellStyle name="Normální 2 2" xfId="1" xr:uid="{00000000-0005-0000-0000-000002000000}"/>
    <cellStyle name="Normální 2 2 2" xfId="9" xr:uid="{00000000-0005-0000-0000-000003000000}"/>
    <cellStyle name="Normální 2 3" xfId="13" xr:uid="{5689467B-6EAE-452A-82E7-A2F5AF2D9FCE}"/>
    <cellStyle name="normální_List1" xfId="3" xr:uid="{00000000-0005-0000-0000-000004000000}"/>
    <cellStyle name="normální_Příloha č  3 - závazné ukazatele" xfId="6" xr:uid="{00000000-0005-0000-0000-000006000000}"/>
    <cellStyle name="normální_Příloha č  3 - závazné ukazatele_odesl" xfId="11" xr:uid="{00000000-0005-0000-0000-000007000000}"/>
    <cellStyle name="normální_SOC - závazné ukazatele_doplnění" xfId="8" xr:uid="{00000000-0005-0000-0000-000008000000}"/>
    <cellStyle name="normální_ZU - DOPRAVA" xfId="4" xr:uid="{00000000-0005-0000-0000-000009000000}"/>
    <cellStyle name="normální_ZU - KULTURA" xfId="5" xr:uid="{00000000-0005-0000-0000-00000A000000}"/>
    <cellStyle name="normální_ZU - SOCKA - opravený" xfId="7" xr:uid="{00000000-0005-0000-0000-00000B000000}"/>
    <cellStyle name="normální_ZU - ŠKOLSTVÍ - opravený" xfId="10" xr:uid="{00000000-0005-0000-0000-00000C000000}"/>
    <cellStyle name="normální_ZU - ZDRAVOTNICTVÍ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zoomScaleSheetLayoutView="100" workbookViewId="0">
      <selection activeCell="J4" sqref="J4"/>
    </sheetView>
  </sheetViews>
  <sheetFormatPr defaultRowHeight="15" x14ac:dyDescent="0.25"/>
  <cols>
    <col min="1" max="1" width="13.7109375" style="1" customWidth="1"/>
    <col min="2" max="16384" width="9.140625" style="1"/>
  </cols>
  <sheetData>
    <row r="1" spans="1:9" ht="18" customHeight="1" x14ac:dyDescent="0.2">
      <c r="I1" s="2"/>
    </row>
    <row r="2" spans="1:9" s="3" customFormat="1" ht="18" customHeight="1" x14ac:dyDescent="0.2">
      <c r="A2" s="188" t="s">
        <v>0</v>
      </c>
      <c r="B2" s="188"/>
      <c r="C2" s="188"/>
      <c r="D2" s="188"/>
      <c r="E2" s="188"/>
      <c r="F2" s="188"/>
      <c r="G2" s="188"/>
    </row>
    <row r="3" spans="1:9" s="8" customFormat="1" ht="15" customHeight="1" x14ac:dyDescent="0.25">
      <c r="A3" s="4" t="s">
        <v>522</v>
      </c>
      <c r="B3" s="5"/>
      <c r="C3" s="6"/>
      <c r="D3" s="7"/>
      <c r="E3" s="5"/>
      <c r="F3" s="5"/>
      <c r="G3" s="5"/>
    </row>
    <row r="4" spans="1:9" s="9" customFormat="1" ht="34.5" customHeight="1" x14ac:dyDescent="0.25">
      <c r="B4" s="189"/>
      <c r="C4" s="189"/>
      <c r="D4" s="189"/>
      <c r="E4" s="189"/>
      <c r="F4" s="189"/>
      <c r="G4" s="189"/>
      <c r="H4" s="189"/>
    </row>
    <row r="5" spans="1:9" s="10" customFormat="1" ht="24.75" customHeight="1" x14ac:dyDescent="0.25">
      <c r="B5" s="11"/>
      <c r="I5" s="12" t="s">
        <v>1</v>
      </c>
    </row>
    <row r="6" spans="1:9" s="14" customFormat="1" ht="48" customHeight="1" x14ac:dyDescent="0.25">
      <c r="A6" s="13" t="s">
        <v>2</v>
      </c>
      <c r="B6" s="190" t="s">
        <v>378</v>
      </c>
      <c r="C6" s="190"/>
      <c r="D6" s="190"/>
      <c r="E6" s="190"/>
      <c r="F6" s="190"/>
      <c r="G6" s="190"/>
      <c r="H6" s="190"/>
      <c r="I6" s="185">
        <v>15</v>
      </c>
    </row>
    <row r="7" spans="1:9" s="14" customFormat="1" ht="48" customHeight="1" x14ac:dyDescent="0.25">
      <c r="A7" s="13" t="s">
        <v>3</v>
      </c>
      <c r="B7" s="190" t="s">
        <v>429</v>
      </c>
      <c r="C7" s="190"/>
      <c r="D7" s="190"/>
      <c r="E7" s="190"/>
      <c r="F7" s="190"/>
      <c r="G7" s="190"/>
      <c r="H7" s="190"/>
      <c r="I7" s="185">
        <v>17</v>
      </c>
    </row>
    <row r="8" spans="1:9" s="14" customFormat="1" ht="48" customHeight="1" x14ac:dyDescent="0.25">
      <c r="A8" s="13" t="s">
        <v>5</v>
      </c>
      <c r="B8" s="190" t="s">
        <v>4</v>
      </c>
      <c r="C8" s="190"/>
      <c r="D8" s="190"/>
      <c r="E8" s="190"/>
      <c r="F8" s="190"/>
      <c r="G8" s="190"/>
      <c r="H8" s="190"/>
      <c r="I8" s="185">
        <v>18</v>
      </c>
    </row>
    <row r="9" spans="1:9" s="14" customFormat="1" ht="48" customHeight="1" x14ac:dyDescent="0.25">
      <c r="A9" s="13" t="s">
        <v>7</v>
      </c>
      <c r="B9" s="190" t="s">
        <v>6</v>
      </c>
      <c r="C9" s="190"/>
      <c r="D9" s="190"/>
      <c r="E9" s="190"/>
      <c r="F9" s="190"/>
      <c r="G9" s="190"/>
      <c r="H9" s="190"/>
      <c r="I9" s="185">
        <v>21</v>
      </c>
    </row>
    <row r="10" spans="1:9" s="14" customFormat="1" ht="60" customHeight="1" x14ac:dyDescent="0.25">
      <c r="A10" s="13" t="s">
        <v>8</v>
      </c>
      <c r="B10" s="190" t="s">
        <v>461</v>
      </c>
      <c r="C10" s="190"/>
      <c r="D10" s="190"/>
      <c r="E10" s="190"/>
      <c r="F10" s="190"/>
      <c r="G10" s="190"/>
      <c r="H10" s="190"/>
      <c r="I10" s="185">
        <v>22</v>
      </c>
    </row>
    <row r="11" spans="1:9" s="14" customFormat="1" ht="48" customHeight="1" x14ac:dyDescent="0.25">
      <c r="A11" s="13" t="s">
        <v>10</v>
      </c>
      <c r="B11" s="190" t="s">
        <v>9</v>
      </c>
      <c r="C11" s="190"/>
      <c r="D11" s="190"/>
      <c r="E11" s="190"/>
      <c r="F11" s="190"/>
      <c r="G11" s="190"/>
      <c r="H11" s="190"/>
      <c r="I11" s="185">
        <v>25</v>
      </c>
    </row>
    <row r="12" spans="1:9" s="14" customFormat="1" ht="48" customHeight="1" x14ac:dyDescent="0.25">
      <c r="A12" s="13" t="s">
        <v>11</v>
      </c>
      <c r="B12" s="190" t="s">
        <v>389</v>
      </c>
      <c r="C12" s="190"/>
      <c r="D12" s="190"/>
      <c r="E12" s="190"/>
      <c r="F12" s="190"/>
      <c r="G12" s="190"/>
      <c r="H12" s="190"/>
      <c r="I12" s="185">
        <v>43</v>
      </c>
    </row>
    <row r="13" spans="1:9" s="14" customFormat="1" ht="48" customHeight="1" x14ac:dyDescent="0.25">
      <c r="A13" s="13" t="s">
        <v>12</v>
      </c>
      <c r="B13" s="190" t="s">
        <v>508</v>
      </c>
      <c r="C13" s="190"/>
      <c r="D13" s="190"/>
      <c r="E13" s="190"/>
      <c r="F13" s="190"/>
      <c r="G13" s="190"/>
      <c r="H13" s="190"/>
      <c r="I13" s="185">
        <v>45</v>
      </c>
    </row>
    <row r="14" spans="1:9" s="14" customFormat="1" ht="72" customHeight="1" x14ac:dyDescent="0.25">
      <c r="A14" s="13" t="s">
        <v>379</v>
      </c>
      <c r="B14" s="190" t="s">
        <v>13</v>
      </c>
      <c r="C14" s="190"/>
      <c r="D14" s="190"/>
      <c r="E14" s="190"/>
      <c r="F14" s="190"/>
      <c r="G14" s="190"/>
      <c r="H14" s="190"/>
      <c r="I14" s="185">
        <v>47</v>
      </c>
    </row>
    <row r="15" spans="1:9" s="14" customFormat="1" ht="48" customHeight="1" x14ac:dyDescent="0.25">
      <c r="A15" s="13"/>
      <c r="B15" s="190"/>
      <c r="C15" s="190"/>
      <c r="D15" s="190"/>
      <c r="E15" s="190"/>
      <c r="F15" s="190"/>
      <c r="G15" s="190"/>
      <c r="H15" s="190"/>
      <c r="I15" s="15"/>
    </row>
    <row r="36" spans="1:9" x14ac:dyDescent="0.25">
      <c r="A36" s="187"/>
      <c r="B36" s="187"/>
      <c r="C36" s="187"/>
      <c r="D36" s="187"/>
      <c r="E36" s="187"/>
      <c r="F36" s="187"/>
      <c r="G36" s="187"/>
      <c r="H36" s="187"/>
      <c r="I36" s="187"/>
    </row>
  </sheetData>
  <mergeCells count="13">
    <mergeCell ref="A36:I36"/>
    <mergeCell ref="A2:G2"/>
    <mergeCell ref="B4:H4"/>
    <mergeCell ref="B6:H6"/>
    <mergeCell ref="B8:H8"/>
    <mergeCell ref="B9:H9"/>
    <mergeCell ref="B10:H10"/>
    <mergeCell ref="B11:H11"/>
    <mergeCell ref="B12:H12"/>
    <mergeCell ref="B13:H13"/>
    <mergeCell ref="B14:H14"/>
    <mergeCell ref="B15:H15"/>
    <mergeCell ref="B7:H7"/>
  </mergeCells>
  <pageMargins left="0.78740157480314965" right="0.78740157480314965" top="0.98425196850393704" bottom="0.98425196850393704" header="0.51181102362204722" footer="0.51181102362204722"/>
  <pageSetup paperSize="9" scale="98" firstPageNumber="14" orientation="portrait" useFirstPageNumber="1" r:id="rId1"/>
  <headerFooter alignWithMargins="0">
    <oddHeader>&amp;L&amp;"Tahoma,Kurzíva"&amp;9Návrh rozpočtu na rok 2023
Příloha č. 7&amp;R&amp;"Tahoma,Kurzíva"&amp;9Závazné ukazatele pro příspěvkové organizace kraje</oddHeader>
    <oddFooter>&amp;C&amp;"Tahoma,Obyčejné"&amp;10&amp;P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4"/>
  <sheetViews>
    <sheetView zoomScaleNormal="100" zoomScaleSheetLayoutView="100" workbookViewId="0">
      <selection activeCell="D37" sqref="D37"/>
    </sheetView>
  </sheetViews>
  <sheetFormatPr defaultRowHeight="12.75" x14ac:dyDescent="0.2"/>
  <cols>
    <col min="1" max="1" width="10.7109375" style="62" customWidth="1"/>
    <col min="2" max="2" width="53.5703125" style="62" customWidth="1"/>
    <col min="3" max="3" width="49.28515625" style="62" customWidth="1"/>
    <col min="4" max="4" width="23.140625" style="62" customWidth="1"/>
    <col min="5" max="5" width="9.140625" style="62"/>
    <col min="6" max="16384" width="9.140625" style="60"/>
  </cols>
  <sheetData>
    <row r="1" spans="1:6" ht="18" customHeight="1" x14ac:dyDescent="0.2">
      <c r="A1" s="211" t="s">
        <v>346</v>
      </c>
      <c r="B1" s="211"/>
      <c r="C1" s="211"/>
      <c r="D1" s="211"/>
      <c r="E1" s="16"/>
      <c r="F1" s="37"/>
    </row>
    <row r="2" spans="1:6" ht="15" customHeight="1" thickBot="1" x14ac:dyDescent="0.25">
      <c r="A2" s="61"/>
      <c r="B2" s="302"/>
      <c r="C2" s="302"/>
      <c r="D2" s="302"/>
      <c r="E2" s="16"/>
      <c r="F2" s="37"/>
    </row>
    <row r="3" spans="1:6" s="46" customFormat="1" ht="17.25" customHeight="1" x14ac:dyDescent="0.2">
      <c r="A3" s="196" t="s">
        <v>14</v>
      </c>
      <c r="B3" s="200" t="s">
        <v>15</v>
      </c>
      <c r="C3" s="258"/>
      <c r="D3" s="72" t="s">
        <v>16</v>
      </c>
      <c r="E3" s="21"/>
      <c r="F3" s="21"/>
    </row>
    <row r="4" spans="1:6" s="46" customFormat="1" ht="42" customHeight="1" thickBot="1" x14ac:dyDescent="0.25">
      <c r="A4" s="197"/>
      <c r="B4" s="259"/>
      <c r="C4" s="260"/>
      <c r="D4" s="73" t="s">
        <v>392</v>
      </c>
      <c r="E4" s="16"/>
      <c r="F4" s="16"/>
    </row>
    <row r="5" spans="1:6" s="101" customFormat="1" ht="15" customHeight="1" x14ac:dyDescent="0.25">
      <c r="A5" s="134" t="s">
        <v>351</v>
      </c>
      <c r="B5" s="219" t="s">
        <v>352</v>
      </c>
      <c r="C5" s="220"/>
      <c r="D5" s="91">
        <v>1000</v>
      </c>
      <c r="E5" s="24"/>
      <c r="F5" s="24"/>
    </row>
    <row r="6" spans="1:6" s="101" customFormat="1" ht="15" customHeight="1" x14ac:dyDescent="0.25">
      <c r="A6" s="134" t="s">
        <v>353</v>
      </c>
      <c r="B6" s="219" t="s">
        <v>354</v>
      </c>
      <c r="C6" s="220"/>
      <c r="D6" s="91">
        <v>7000</v>
      </c>
      <c r="E6" s="24"/>
      <c r="F6" s="24"/>
    </row>
    <row r="7" spans="1:6" s="101" customFormat="1" ht="15" customHeight="1" x14ac:dyDescent="0.25">
      <c r="A7" s="134" t="s">
        <v>355</v>
      </c>
      <c r="B7" s="219" t="s">
        <v>356</v>
      </c>
      <c r="C7" s="220"/>
      <c r="D7" s="91">
        <v>1000</v>
      </c>
      <c r="E7" s="24"/>
      <c r="F7" s="24"/>
    </row>
    <row r="8" spans="1:6" s="101" customFormat="1" ht="15" customHeight="1" x14ac:dyDescent="0.25">
      <c r="A8" s="134" t="s">
        <v>357</v>
      </c>
      <c r="B8" s="219" t="s">
        <v>509</v>
      </c>
      <c r="C8" s="220"/>
      <c r="D8" s="91">
        <v>1000</v>
      </c>
      <c r="E8" s="24"/>
      <c r="F8" s="24"/>
    </row>
    <row r="9" spans="1:6" s="101" customFormat="1" ht="15" customHeight="1" x14ac:dyDescent="0.25">
      <c r="A9" s="134" t="s">
        <v>358</v>
      </c>
      <c r="B9" s="219" t="s">
        <v>415</v>
      </c>
      <c r="C9" s="220"/>
      <c r="D9" s="93">
        <v>1000</v>
      </c>
      <c r="E9" s="24"/>
      <c r="F9" s="24"/>
    </row>
    <row r="10" spans="1:6" s="101" customFormat="1" ht="15" customHeight="1" x14ac:dyDescent="0.25">
      <c r="A10" s="134" t="s">
        <v>359</v>
      </c>
      <c r="B10" s="219" t="s">
        <v>360</v>
      </c>
      <c r="C10" s="220"/>
      <c r="D10" s="93">
        <v>1000</v>
      </c>
      <c r="E10" s="24"/>
      <c r="F10" s="24"/>
    </row>
    <row r="11" spans="1:6" s="101" customFormat="1" ht="15.75" customHeight="1" thickBot="1" x14ac:dyDescent="0.3">
      <c r="A11" s="90" t="s">
        <v>349</v>
      </c>
      <c r="B11" s="219" t="s">
        <v>350</v>
      </c>
      <c r="C11" s="220"/>
      <c r="D11" s="93">
        <f>568937+67354</f>
        <v>636291</v>
      </c>
      <c r="E11" s="24"/>
      <c r="F11" s="24"/>
    </row>
    <row r="12" spans="1:6" s="26" customFormat="1" ht="16.5" customHeight="1" thickBot="1" x14ac:dyDescent="0.3">
      <c r="A12" s="191" t="s">
        <v>23</v>
      </c>
      <c r="B12" s="192"/>
      <c r="C12" s="192"/>
      <c r="D12" s="75">
        <f>SUM(D5:D11)</f>
        <v>648291</v>
      </c>
      <c r="E12" s="24"/>
      <c r="F12" s="24"/>
    </row>
    <row r="13" spans="1:6" s="46" customFormat="1" ht="16.5" customHeight="1" thickBot="1" x14ac:dyDescent="0.25">
      <c r="A13" s="76" t="s">
        <v>24</v>
      </c>
      <c r="B13" s="77"/>
      <c r="C13" s="78"/>
      <c r="D13" s="79"/>
      <c r="E13" s="22"/>
      <c r="F13" s="34"/>
    </row>
    <row r="14" spans="1:6" s="46" customFormat="1" ht="17.25" customHeight="1" x14ac:dyDescent="0.2">
      <c r="A14" s="196" t="s">
        <v>14</v>
      </c>
      <c r="B14" s="198" t="s">
        <v>15</v>
      </c>
      <c r="C14" s="206" t="s">
        <v>25</v>
      </c>
      <c r="D14" s="64" t="s">
        <v>16</v>
      </c>
      <c r="E14" s="22"/>
      <c r="F14" s="34"/>
    </row>
    <row r="15" spans="1:6" s="46" customFormat="1" ht="42" customHeight="1" thickBot="1" x14ac:dyDescent="0.25">
      <c r="A15" s="197"/>
      <c r="B15" s="199"/>
      <c r="C15" s="207"/>
      <c r="D15" s="65" t="s">
        <v>390</v>
      </c>
      <c r="E15" s="22"/>
      <c r="F15" s="34"/>
    </row>
    <row r="16" spans="1:6" s="101" customFormat="1" ht="15" customHeight="1" x14ac:dyDescent="0.25">
      <c r="A16" s="134" t="s">
        <v>351</v>
      </c>
      <c r="B16" s="99" t="s">
        <v>352</v>
      </c>
      <c r="C16" s="143" t="s">
        <v>364</v>
      </c>
      <c r="D16" s="87">
        <v>1000</v>
      </c>
      <c r="E16" s="24"/>
      <c r="F16" s="135"/>
    </row>
    <row r="17" spans="1:6" s="101" customFormat="1" ht="15" customHeight="1" x14ac:dyDescent="0.25">
      <c r="A17" s="300" t="s">
        <v>353</v>
      </c>
      <c r="B17" s="235" t="s">
        <v>354</v>
      </c>
      <c r="C17" s="143" t="s">
        <v>363</v>
      </c>
      <c r="D17" s="87">
        <v>6000</v>
      </c>
      <c r="E17" s="24"/>
      <c r="F17" s="135"/>
    </row>
    <row r="18" spans="1:6" s="101" customFormat="1" ht="15" customHeight="1" x14ac:dyDescent="0.25">
      <c r="A18" s="301"/>
      <c r="B18" s="223"/>
      <c r="C18" s="143" t="s">
        <v>364</v>
      </c>
      <c r="D18" s="87">
        <v>1000</v>
      </c>
      <c r="E18" s="24"/>
      <c r="F18" s="135"/>
    </row>
    <row r="19" spans="1:6" s="101" customFormat="1" ht="15" customHeight="1" x14ac:dyDescent="0.25">
      <c r="A19" s="134" t="s">
        <v>355</v>
      </c>
      <c r="B19" s="99" t="s">
        <v>356</v>
      </c>
      <c r="C19" s="143" t="s">
        <v>364</v>
      </c>
      <c r="D19" s="87">
        <v>1000</v>
      </c>
      <c r="E19" s="24"/>
      <c r="F19" s="135"/>
    </row>
    <row r="20" spans="1:6" s="101" customFormat="1" ht="15" customHeight="1" x14ac:dyDescent="0.25">
      <c r="A20" s="134" t="s">
        <v>357</v>
      </c>
      <c r="B20" s="120" t="s">
        <v>509</v>
      </c>
      <c r="C20" s="143" t="s">
        <v>364</v>
      </c>
      <c r="D20" s="88">
        <v>1000</v>
      </c>
      <c r="E20" s="24"/>
      <c r="F20" s="135"/>
    </row>
    <row r="21" spans="1:6" s="101" customFormat="1" ht="15" customHeight="1" x14ac:dyDescent="0.25">
      <c r="A21" s="134" t="s">
        <v>358</v>
      </c>
      <c r="B21" s="120" t="s">
        <v>415</v>
      </c>
      <c r="C21" s="143" t="s">
        <v>364</v>
      </c>
      <c r="D21" s="88">
        <v>1000</v>
      </c>
      <c r="E21" s="24"/>
      <c r="F21" s="135"/>
    </row>
    <row r="22" spans="1:6" s="101" customFormat="1" ht="15" customHeight="1" x14ac:dyDescent="0.25">
      <c r="A22" s="134" t="s">
        <v>359</v>
      </c>
      <c r="B22" s="120" t="s">
        <v>360</v>
      </c>
      <c r="C22" s="143" t="s">
        <v>364</v>
      </c>
      <c r="D22" s="88">
        <v>1000</v>
      </c>
      <c r="E22" s="24"/>
      <c r="F22" s="135"/>
    </row>
    <row r="23" spans="1:6" s="101" customFormat="1" ht="15" customHeight="1" x14ac:dyDescent="0.25">
      <c r="A23" s="234" t="s">
        <v>349</v>
      </c>
      <c r="B23" s="235" t="s">
        <v>350</v>
      </c>
      <c r="C23" s="143" t="s">
        <v>432</v>
      </c>
      <c r="D23" s="89">
        <v>26330</v>
      </c>
      <c r="E23" s="24"/>
      <c r="F23" s="135"/>
    </row>
    <row r="24" spans="1:6" s="101" customFormat="1" ht="27.75" customHeight="1" x14ac:dyDescent="0.25">
      <c r="A24" s="202"/>
      <c r="B24" s="204"/>
      <c r="C24" s="143" t="s">
        <v>362</v>
      </c>
      <c r="D24" s="89">
        <v>12756</v>
      </c>
      <c r="E24" s="24"/>
      <c r="F24" s="63"/>
    </row>
    <row r="25" spans="1:6" s="101" customFormat="1" ht="15" customHeight="1" x14ac:dyDescent="0.25">
      <c r="A25" s="202"/>
      <c r="B25" s="204"/>
      <c r="C25" s="143" t="s">
        <v>363</v>
      </c>
      <c r="D25" s="89">
        <v>10500</v>
      </c>
      <c r="E25" s="24"/>
      <c r="F25" s="135"/>
    </row>
    <row r="26" spans="1:6" s="101" customFormat="1" ht="15" customHeight="1" x14ac:dyDescent="0.25">
      <c r="A26" s="202"/>
      <c r="B26" s="204"/>
      <c r="C26" s="143" t="s">
        <v>364</v>
      </c>
      <c r="D26" s="89">
        <v>1500</v>
      </c>
      <c r="E26" s="24"/>
      <c r="F26" s="135"/>
    </row>
    <row r="27" spans="1:6" s="101" customFormat="1" ht="15" customHeight="1" x14ac:dyDescent="0.25">
      <c r="A27" s="202"/>
      <c r="B27" s="204"/>
      <c r="C27" s="143" t="s">
        <v>365</v>
      </c>
      <c r="D27" s="89">
        <v>490</v>
      </c>
      <c r="E27" s="24"/>
      <c r="F27" s="63"/>
    </row>
    <row r="28" spans="1:6" s="101" customFormat="1" ht="15" customHeight="1" x14ac:dyDescent="0.25">
      <c r="A28" s="202"/>
      <c r="B28" s="204"/>
      <c r="C28" s="143" t="s">
        <v>366</v>
      </c>
      <c r="D28" s="89">
        <v>6000</v>
      </c>
      <c r="E28" s="24"/>
      <c r="F28" s="63"/>
    </row>
    <row r="29" spans="1:6" s="101" customFormat="1" ht="15" customHeight="1" x14ac:dyDescent="0.25">
      <c r="A29" s="202"/>
      <c r="B29" s="204"/>
      <c r="C29" s="146" t="s">
        <v>367</v>
      </c>
      <c r="D29" s="88">
        <v>528</v>
      </c>
      <c r="E29" s="24"/>
      <c r="F29" s="63"/>
    </row>
    <row r="30" spans="1:6" s="101" customFormat="1" ht="15" customHeight="1" x14ac:dyDescent="0.25">
      <c r="A30" s="202"/>
      <c r="B30" s="204"/>
      <c r="C30" s="143" t="s">
        <v>368</v>
      </c>
      <c r="D30" s="89">
        <v>1750</v>
      </c>
      <c r="E30" s="24"/>
      <c r="F30" s="63"/>
    </row>
    <row r="31" spans="1:6" s="101" customFormat="1" ht="15" customHeight="1" x14ac:dyDescent="0.25">
      <c r="A31" s="202"/>
      <c r="B31" s="204"/>
      <c r="C31" s="143" t="s">
        <v>507</v>
      </c>
      <c r="D31" s="89">
        <v>4750</v>
      </c>
      <c r="E31" s="24"/>
      <c r="F31" s="63"/>
    </row>
    <row r="32" spans="1:6" s="101" customFormat="1" ht="15" customHeight="1" x14ac:dyDescent="0.25">
      <c r="A32" s="202"/>
      <c r="B32" s="204"/>
      <c r="C32" s="186" t="s">
        <v>416</v>
      </c>
      <c r="D32" s="89">
        <v>750</v>
      </c>
      <c r="E32" s="24"/>
      <c r="F32" s="63"/>
    </row>
    <row r="33" spans="1:6" s="101" customFormat="1" ht="15.75" customHeight="1" thickBot="1" x14ac:dyDescent="0.3">
      <c r="A33" s="203"/>
      <c r="B33" s="205"/>
      <c r="C33" s="143" t="s">
        <v>523</v>
      </c>
      <c r="D33" s="89">
        <v>2000</v>
      </c>
      <c r="E33" s="24"/>
      <c r="F33" s="63"/>
    </row>
    <row r="34" spans="1:6" s="26" customFormat="1" ht="16.5" customHeight="1" thickBot="1" x14ac:dyDescent="0.3">
      <c r="A34" s="193" t="s">
        <v>23</v>
      </c>
      <c r="B34" s="194"/>
      <c r="C34" s="195"/>
      <c r="D34" s="80">
        <f>SUM(D16:D33)</f>
        <v>79354</v>
      </c>
      <c r="E34" s="24"/>
      <c r="F34" s="25"/>
    </row>
  </sheetData>
  <mergeCells count="20">
    <mergeCell ref="B6:C6"/>
    <mergeCell ref="B7:C7"/>
    <mergeCell ref="B8:C8"/>
    <mergeCell ref="A12:C12"/>
    <mergeCell ref="A14:A15"/>
    <mergeCell ref="B14:B15"/>
    <mergeCell ref="C14:C15"/>
    <mergeCell ref="B9:C9"/>
    <mergeCell ref="B10:C10"/>
    <mergeCell ref="B11:C11"/>
    <mergeCell ref="A1:D1"/>
    <mergeCell ref="B2:D2"/>
    <mergeCell ref="A3:A4"/>
    <mergeCell ref="B3:C4"/>
    <mergeCell ref="B5:C5"/>
    <mergeCell ref="A17:A18"/>
    <mergeCell ref="B17:B18"/>
    <mergeCell ref="A34:C34"/>
    <mergeCell ref="A23:A33"/>
    <mergeCell ref="B23:B33"/>
  </mergeCells>
  <pageMargins left="0.78740157480314965" right="0.78740157480314965" top="0.98425196850393704" bottom="0.59055118110236227" header="0.51181102362204722" footer="0.31496062992125984"/>
  <pageSetup paperSize="9" scale="94" firstPageNumber="45" fitToHeight="0" orientation="landscape" useFirstPageNumber="1" r:id="rId1"/>
  <headerFooter alignWithMargins="0">
    <oddHeader>&amp;L&amp;"Tahoma,Kurzíva"&amp;9Návrh rozpočtu na rok 2023
Příloha č. 7&amp;R&amp;"Tahoma,Kurzíva"&amp;9Tabulka č. 8: Závazné ukazatele pro příspěvkové organizace v odvětví zdravotnictví</oddHeader>
    <oddFooter>&amp;C&amp;"Tahoma,Obyčejné"&amp;10&amp;P</oddFooter>
  </headerFooter>
  <rowBreaks count="1" manualBreakCount="1">
    <brk id="22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2"/>
  <sheetViews>
    <sheetView zoomScaleNormal="100" zoomScaleSheetLayoutView="100" workbookViewId="0">
      <selection activeCell="D37" sqref="D37"/>
    </sheetView>
  </sheetViews>
  <sheetFormatPr defaultRowHeight="12.75" x14ac:dyDescent="0.2"/>
  <cols>
    <col min="1" max="1" width="10.7109375" style="45" customWidth="1"/>
    <col min="2" max="2" width="45.7109375" style="45" customWidth="1"/>
    <col min="3" max="3" width="44.140625" style="45" customWidth="1"/>
    <col min="4" max="4" width="21.140625" style="45" customWidth="1"/>
    <col min="5" max="5" width="16.7109375" style="45" customWidth="1"/>
    <col min="6" max="16384" width="9.140625" style="45"/>
  </cols>
  <sheetData>
    <row r="1" spans="1:6" s="44" customFormat="1" ht="35.25" customHeight="1" x14ac:dyDescent="0.2">
      <c r="A1" s="211" t="s">
        <v>369</v>
      </c>
      <c r="B1" s="211"/>
      <c r="C1" s="211"/>
      <c r="D1" s="211"/>
      <c r="E1" s="211"/>
      <c r="F1" s="43"/>
    </row>
    <row r="2" spans="1:6" ht="15" customHeight="1" thickBot="1" x14ac:dyDescent="0.25">
      <c r="A2" s="18"/>
      <c r="B2" s="16"/>
      <c r="C2" s="19"/>
      <c r="D2" s="20"/>
      <c r="E2" s="16"/>
      <c r="F2" s="16"/>
    </row>
    <row r="3" spans="1:6" s="46" customFormat="1" ht="17.25" customHeight="1" x14ac:dyDescent="0.2">
      <c r="A3" s="196" t="s">
        <v>14</v>
      </c>
      <c r="B3" s="200" t="s">
        <v>15</v>
      </c>
      <c r="C3" s="258"/>
      <c r="D3" s="108" t="s">
        <v>16</v>
      </c>
      <c r="E3" s="261" t="s">
        <v>56</v>
      </c>
      <c r="F3" s="21"/>
    </row>
    <row r="4" spans="1:6" s="46" customFormat="1" ht="66.75" customHeight="1" thickBot="1" x14ac:dyDescent="0.25">
      <c r="A4" s="197"/>
      <c r="B4" s="259"/>
      <c r="C4" s="260"/>
      <c r="D4" s="109" t="s">
        <v>392</v>
      </c>
      <c r="E4" s="262"/>
      <c r="F4" s="16"/>
    </row>
    <row r="5" spans="1:6" s="101" customFormat="1" ht="15" customHeight="1" x14ac:dyDescent="0.25">
      <c r="A5" s="142" t="s">
        <v>355</v>
      </c>
      <c r="B5" s="219" t="s">
        <v>356</v>
      </c>
      <c r="C5" s="220"/>
      <c r="D5" s="176">
        <v>250</v>
      </c>
      <c r="E5" s="121" t="s">
        <v>372</v>
      </c>
      <c r="F5" s="63"/>
    </row>
    <row r="6" spans="1:6" s="101" customFormat="1" ht="15" customHeight="1" x14ac:dyDescent="0.25">
      <c r="A6" s="90" t="s">
        <v>357</v>
      </c>
      <c r="B6" s="219" t="s">
        <v>509</v>
      </c>
      <c r="C6" s="220"/>
      <c r="D6" s="177">
        <v>5020</v>
      </c>
      <c r="E6" s="121" t="s">
        <v>373</v>
      </c>
      <c r="F6" s="63"/>
    </row>
    <row r="7" spans="1:6" s="101" customFormat="1" ht="15" customHeight="1" thickBot="1" x14ac:dyDescent="0.3">
      <c r="A7" s="139" t="s">
        <v>347</v>
      </c>
      <c r="B7" s="252" t="s">
        <v>348</v>
      </c>
      <c r="C7" s="305"/>
      <c r="D7" s="178">
        <v>21126.75</v>
      </c>
      <c r="E7" s="147" t="s">
        <v>417</v>
      </c>
      <c r="F7" s="63"/>
    </row>
    <row r="8" spans="1:6" s="26" customFormat="1" ht="16.5" customHeight="1" thickBot="1" x14ac:dyDescent="0.3">
      <c r="A8" s="191" t="s">
        <v>23</v>
      </c>
      <c r="B8" s="192"/>
      <c r="C8" s="192"/>
      <c r="D8" s="179">
        <f>SUM(D5:D7)</f>
        <v>26396.75</v>
      </c>
      <c r="E8" s="112"/>
      <c r="F8" s="24"/>
    </row>
    <row r="9" spans="1:6" s="46" customFormat="1" ht="16.5" customHeight="1" thickBot="1" x14ac:dyDescent="0.25">
      <c r="A9" s="104" t="s">
        <v>24</v>
      </c>
      <c r="B9" s="136"/>
      <c r="C9" s="137"/>
      <c r="D9" s="138"/>
      <c r="E9" s="117"/>
      <c r="F9" s="23"/>
    </row>
    <row r="10" spans="1:6" s="46" customFormat="1" ht="17.25" customHeight="1" x14ac:dyDescent="0.2">
      <c r="A10" s="256" t="s">
        <v>14</v>
      </c>
      <c r="B10" s="198" t="s">
        <v>15</v>
      </c>
      <c r="C10" s="206" t="s">
        <v>25</v>
      </c>
      <c r="D10" s="118" t="s">
        <v>16</v>
      </c>
      <c r="E10" s="261" t="s">
        <v>56</v>
      </c>
      <c r="F10" s="23"/>
    </row>
    <row r="11" spans="1:6" s="46" customFormat="1" ht="66.75" customHeight="1" thickBot="1" x14ac:dyDescent="0.25">
      <c r="A11" s="257"/>
      <c r="B11" s="199"/>
      <c r="C11" s="207"/>
      <c r="D11" s="119" t="s">
        <v>390</v>
      </c>
      <c r="E11" s="262"/>
      <c r="F11" s="23"/>
    </row>
    <row r="12" spans="1:6" s="101" customFormat="1" ht="15" customHeight="1" x14ac:dyDescent="0.25">
      <c r="A12" s="144" t="s">
        <v>355</v>
      </c>
      <c r="B12" s="145" t="s">
        <v>356</v>
      </c>
      <c r="C12" s="143" t="s">
        <v>376</v>
      </c>
      <c r="D12" s="180">
        <v>250</v>
      </c>
      <c r="E12" s="147" t="s">
        <v>372</v>
      </c>
      <c r="F12" s="63"/>
    </row>
    <row r="13" spans="1:6" s="101" customFormat="1" ht="15" customHeight="1" x14ac:dyDescent="0.25">
      <c r="A13" s="144" t="s">
        <v>357</v>
      </c>
      <c r="B13" s="145" t="s">
        <v>509</v>
      </c>
      <c r="C13" s="143" t="s">
        <v>510</v>
      </c>
      <c r="D13" s="180">
        <v>5020</v>
      </c>
      <c r="E13" s="147" t="s">
        <v>373</v>
      </c>
      <c r="F13" s="63"/>
    </row>
    <row r="14" spans="1:6" s="101" customFormat="1" ht="15" customHeight="1" x14ac:dyDescent="0.25">
      <c r="A14" s="234" t="s">
        <v>347</v>
      </c>
      <c r="B14" s="235" t="s">
        <v>348</v>
      </c>
      <c r="C14" s="143" t="s">
        <v>114</v>
      </c>
      <c r="D14" s="180">
        <v>12820</v>
      </c>
      <c r="E14" s="248" t="s">
        <v>417</v>
      </c>
      <c r="F14" s="63"/>
    </row>
    <row r="15" spans="1:6" s="101" customFormat="1" ht="15" customHeight="1" x14ac:dyDescent="0.25">
      <c r="A15" s="202"/>
      <c r="B15" s="204"/>
      <c r="C15" s="143" t="s">
        <v>432</v>
      </c>
      <c r="D15" s="180">
        <v>6582</v>
      </c>
      <c r="E15" s="249"/>
      <c r="F15" s="63"/>
    </row>
    <row r="16" spans="1:6" s="101" customFormat="1" ht="15" customHeight="1" x14ac:dyDescent="0.25">
      <c r="A16" s="202"/>
      <c r="B16" s="204"/>
      <c r="C16" s="143" t="s">
        <v>361</v>
      </c>
      <c r="D16" s="180">
        <v>183</v>
      </c>
      <c r="E16" s="249"/>
      <c r="F16" s="63"/>
    </row>
    <row r="17" spans="1:6" s="101" customFormat="1" ht="15.75" customHeight="1" thickBot="1" x14ac:dyDescent="0.3">
      <c r="A17" s="222"/>
      <c r="B17" s="223"/>
      <c r="C17" s="143" t="s">
        <v>418</v>
      </c>
      <c r="D17" s="180">
        <v>1541.75</v>
      </c>
      <c r="E17" s="250"/>
      <c r="F17" s="25"/>
    </row>
    <row r="18" spans="1:6" s="26" customFormat="1" ht="16.5" customHeight="1" thickBot="1" x14ac:dyDescent="0.3">
      <c r="A18" s="193" t="s">
        <v>23</v>
      </c>
      <c r="B18" s="194"/>
      <c r="C18" s="195"/>
      <c r="D18" s="181">
        <f>SUM(D12:D17)</f>
        <v>26396.75</v>
      </c>
      <c r="E18" s="112"/>
      <c r="F18" s="63"/>
    </row>
    <row r="19" spans="1:6" s="46" customFormat="1" x14ac:dyDescent="0.2">
      <c r="A19" s="27"/>
      <c r="B19" s="28"/>
      <c r="C19" s="28"/>
      <c r="D19" s="30"/>
      <c r="E19" s="28"/>
      <c r="F19" s="28"/>
    </row>
    <row r="20" spans="1:6" s="46" customFormat="1" ht="13.5" thickBot="1" x14ac:dyDescent="0.25">
      <c r="A20" s="27"/>
      <c r="B20" s="28"/>
      <c r="C20" s="28"/>
      <c r="D20" s="30"/>
      <c r="E20" s="28"/>
      <c r="F20" s="28"/>
    </row>
    <row r="21" spans="1:6" s="46" customFormat="1" ht="17.25" customHeight="1" x14ac:dyDescent="0.2">
      <c r="A21" s="303" t="s">
        <v>14</v>
      </c>
      <c r="B21" s="224" t="s">
        <v>15</v>
      </c>
      <c r="C21" s="200" t="s">
        <v>25</v>
      </c>
      <c r="D21" s="122" t="s">
        <v>16</v>
      </c>
      <c r="E21" s="261" t="s">
        <v>56</v>
      </c>
      <c r="F21" s="22"/>
    </row>
    <row r="22" spans="1:6" s="46" customFormat="1" ht="66.75" customHeight="1" thickBot="1" x14ac:dyDescent="0.25">
      <c r="A22" s="304"/>
      <c r="B22" s="225"/>
      <c r="C22" s="201"/>
      <c r="D22" s="109" t="s">
        <v>405</v>
      </c>
      <c r="E22" s="262"/>
      <c r="F22" s="22"/>
    </row>
    <row r="23" spans="1:6" s="101" customFormat="1" ht="15" customHeight="1" x14ac:dyDescent="0.25">
      <c r="A23" s="221" t="s">
        <v>351</v>
      </c>
      <c r="B23" s="210" t="s">
        <v>352</v>
      </c>
      <c r="C23" s="99" t="s">
        <v>419</v>
      </c>
      <c r="D23" s="176">
        <v>51000</v>
      </c>
      <c r="E23" s="263" t="s">
        <v>370</v>
      </c>
      <c r="F23" s="24"/>
    </row>
    <row r="24" spans="1:6" s="101" customFormat="1" ht="15" customHeight="1" x14ac:dyDescent="0.25">
      <c r="A24" s="202"/>
      <c r="B24" s="204"/>
      <c r="C24" s="99" t="s">
        <v>420</v>
      </c>
      <c r="D24" s="176">
        <v>17200</v>
      </c>
      <c r="E24" s="249"/>
      <c r="F24" s="24"/>
    </row>
    <row r="25" spans="1:6" s="101" customFormat="1" ht="15" customHeight="1" x14ac:dyDescent="0.25">
      <c r="A25" s="234" t="s">
        <v>353</v>
      </c>
      <c r="B25" s="235" t="s">
        <v>354</v>
      </c>
      <c r="C25" s="99" t="s">
        <v>421</v>
      </c>
      <c r="D25" s="176">
        <v>11000</v>
      </c>
      <c r="E25" s="248" t="s">
        <v>371</v>
      </c>
      <c r="F25" s="24"/>
    </row>
    <row r="26" spans="1:6" s="101" customFormat="1" ht="15" customHeight="1" x14ac:dyDescent="0.25">
      <c r="A26" s="202"/>
      <c r="B26" s="204"/>
      <c r="C26" s="99" t="s">
        <v>511</v>
      </c>
      <c r="D26" s="176">
        <v>10000</v>
      </c>
      <c r="E26" s="249"/>
      <c r="F26" s="24"/>
    </row>
    <row r="27" spans="1:6" s="101" customFormat="1" ht="15" customHeight="1" x14ac:dyDescent="0.25">
      <c r="A27" s="202"/>
      <c r="B27" s="204"/>
      <c r="C27" s="99" t="s">
        <v>512</v>
      </c>
      <c r="D27" s="176">
        <v>2500</v>
      </c>
      <c r="E27" s="249"/>
      <c r="F27" s="24"/>
    </row>
    <row r="28" spans="1:6" s="101" customFormat="1" ht="15" customHeight="1" x14ac:dyDescent="0.25">
      <c r="A28" s="202"/>
      <c r="B28" s="204"/>
      <c r="C28" s="99" t="s">
        <v>513</v>
      </c>
      <c r="D28" s="176">
        <v>5500</v>
      </c>
      <c r="E28" s="249"/>
      <c r="F28" s="24"/>
    </row>
    <row r="29" spans="1:6" s="101" customFormat="1" ht="15" customHeight="1" x14ac:dyDescent="0.25">
      <c r="A29" s="202"/>
      <c r="B29" s="204"/>
      <c r="C29" s="99" t="s">
        <v>514</v>
      </c>
      <c r="D29" s="176">
        <v>5000</v>
      </c>
      <c r="E29" s="249"/>
      <c r="F29" s="24"/>
    </row>
    <row r="30" spans="1:6" s="101" customFormat="1" ht="15" customHeight="1" x14ac:dyDescent="0.25">
      <c r="A30" s="202"/>
      <c r="B30" s="204"/>
      <c r="C30" s="99" t="s">
        <v>515</v>
      </c>
      <c r="D30" s="176">
        <v>2000</v>
      </c>
      <c r="E30" s="249"/>
      <c r="F30" s="24"/>
    </row>
    <row r="31" spans="1:6" s="101" customFormat="1" ht="15" customHeight="1" x14ac:dyDescent="0.25">
      <c r="A31" s="222"/>
      <c r="B31" s="223"/>
      <c r="C31" s="99" t="s">
        <v>516</v>
      </c>
      <c r="D31" s="176">
        <v>4000</v>
      </c>
      <c r="E31" s="250"/>
      <c r="F31" s="24"/>
    </row>
    <row r="32" spans="1:6" s="101" customFormat="1" ht="15" customHeight="1" x14ac:dyDescent="0.25">
      <c r="A32" s="144" t="s">
        <v>355</v>
      </c>
      <c r="B32" s="145" t="s">
        <v>356</v>
      </c>
      <c r="C32" s="102" t="s">
        <v>377</v>
      </c>
      <c r="D32" s="176">
        <v>90000</v>
      </c>
      <c r="E32" s="147" t="s">
        <v>372</v>
      </c>
      <c r="F32" s="24"/>
    </row>
    <row r="33" spans="1:6" s="101" customFormat="1" ht="15" customHeight="1" x14ac:dyDescent="0.25">
      <c r="A33" s="234" t="s">
        <v>357</v>
      </c>
      <c r="B33" s="235" t="s">
        <v>509</v>
      </c>
      <c r="C33" s="99" t="s">
        <v>424</v>
      </c>
      <c r="D33" s="176">
        <v>25000</v>
      </c>
      <c r="E33" s="248" t="s">
        <v>373</v>
      </c>
      <c r="F33" s="24"/>
    </row>
    <row r="34" spans="1:6" s="101" customFormat="1" ht="15" customHeight="1" x14ac:dyDescent="0.25">
      <c r="A34" s="202"/>
      <c r="B34" s="204"/>
      <c r="C34" s="99" t="s">
        <v>422</v>
      </c>
      <c r="D34" s="176">
        <v>10000</v>
      </c>
      <c r="E34" s="249"/>
      <c r="F34" s="24"/>
    </row>
    <row r="35" spans="1:6" s="101" customFormat="1" ht="15" customHeight="1" x14ac:dyDescent="0.25">
      <c r="A35" s="202"/>
      <c r="B35" s="204"/>
      <c r="C35" s="99" t="s">
        <v>423</v>
      </c>
      <c r="D35" s="176">
        <v>7000</v>
      </c>
      <c r="E35" s="249"/>
      <c r="F35" s="24"/>
    </row>
    <row r="36" spans="1:6" s="101" customFormat="1" ht="27.75" customHeight="1" x14ac:dyDescent="0.25">
      <c r="A36" s="234" t="s">
        <v>358</v>
      </c>
      <c r="B36" s="235" t="s">
        <v>415</v>
      </c>
      <c r="C36" s="99" t="s">
        <v>425</v>
      </c>
      <c r="D36" s="176">
        <v>20000</v>
      </c>
      <c r="E36" s="248" t="s">
        <v>374</v>
      </c>
      <c r="F36" s="24"/>
    </row>
    <row r="37" spans="1:6" s="101" customFormat="1" ht="15" customHeight="1" x14ac:dyDescent="0.25">
      <c r="A37" s="202"/>
      <c r="B37" s="204"/>
      <c r="C37" s="99" t="s">
        <v>511</v>
      </c>
      <c r="D37" s="176">
        <v>10000</v>
      </c>
      <c r="E37" s="249"/>
      <c r="F37" s="24"/>
    </row>
    <row r="38" spans="1:6" s="101" customFormat="1" ht="15" customHeight="1" x14ac:dyDescent="0.25">
      <c r="A38" s="202"/>
      <c r="B38" s="204"/>
      <c r="C38" s="99" t="s">
        <v>517</v>
      </c>
      <c r="D38" s="176">
        <v>40000</v>
      </c>
      <c r="E38" s="249"/>
      <c r="F38" s="24"/>
    </row>
    <row r="39" spans="1:6" s="101" customFormat="1" ht="15" customHeight="1" x14ac:dyDescent="0.25">
      <c r="A39" s="222"/>
      <c r="B39" s="223"/>
      <c r="C39" s="99" t="s">
        <v>518</v>
      </c>
      <c r="D39" s="182">
        <v>14000</v>
      </c>
      <c r="E39" s="250"/>
      <c r="F39" s="24"/>
    </row>
    <row r="40" spans="1:6" s="101" customFormat="1" ht="25.5" x14ac:dyDescent="0.25">
      <c r="A40" s="234" t="s">
        <v>359</v>
      </c>
      <c r="B40" s="235" t="s">
        <v>360</v>
      </c>
      <c r="C40" s="99" t="s">
        <v>519</v>
      </c>
      <c r="D40" s="176">
        <v>36200</v>
      </c>
      <c r="E40" s="248" t="s">
        <v>375</v>
      </c>
      <c r="F40" s="24"/>
    </row>
    <row r="41" spans="1:6" s="101" customFormat="1" ht="15" customHeight="1" x14ac:dyDescent="0.25">
      <c r="A41" s="202"/>
      <c r="B41" s="204"/>
      <c r="C41" s="99" t="s">
        <v>426</v>
      </c>
      <c r="D41" s="176">
        <v>90000</v>
      </c>
      <c r="E41" s="249"/>
      <c r="F41" s="24"/>
    </row>
    <row r="42" spans="1:6" s="101" customFormat="1" ht="15" customHeight="1" x14ac:dyDescent="0.25">
      <c r="A42" s="222"/>
      <c r="B42" s="223"/>
      <c r="C42" s="99" t="s">
        <v>520</v>
      </c>
      <c r="D42" s="176">
        <v>140000</v>
      </c>
      <c r="E42" s="250"/>
      <c r="F42" s="24"/>
    </row>
    <row r="43" spans="1:6" s="101" customFormat="1" ht="28.5" customHeight="1" thickBot="1" x14ac:dyDescent="0.3">
      <c r="A43" s="142" t="s">
        <v>347</v>
      </c>
      <c r="B43" s="99" t="s">
        <v>348</v>
      </c>
      <c r="C43" s="99" t="s">
        <v>427</v>
      </c>
      <c r="D43" s="176">
        <v>4000</v>
      </c>
      <c r="E43" s="121" t="s">
        <v>417</v>
      </c>
      <c r="F43" s="24"/>
    </row>
    <row r="44" spans="1:6" s="26" customFormat="1" ht="16.5" customHeight="1" thickBot="1" x14ac:dyDescent="0.3">
      <c r="A44" s="191" t="s">
        <v>23</v>
      </c>
      <c r="B44" s="192"/>
      <c r="C44" s="192"/>
      <c r="D44" s="183">
        <f>SUM(D23:D43)</f>
        <v>594400</v>
      </c>
      <c r="E44" s="112"/>
      <c r="F44" s="24"/>
    </row>
    <row r="45" spans="1:6" s="47" customFormat="1" ht="10.5" x14ac:dyDescent="0.15"/>
    <row r="46" spans="1:6" s="47" customFormat="1" ht="10.5" x14ac:dyDescent="0.15"/>
    <row r="47" spans="1:6" s="47" customFormat="1" ht="10.5" x14ac:dyDescent="0.15"/>
    <row r="48" spans="1:6" s="47" customFormat="1" ht="10.5" x14ac:dyDescent="0.15"/>
    <row r="49" s="47" customFormat="1" ht="10.5" x14ac:dyDescent="0.15"/>
    <row r="50" s="47" customFormat="1" ht="10.5" x14ac:dyDescent="0.15"/>
    <row r="51" s="47" customFormat="1" ht="10.5" x14ac:dyDescent="0.15"/>
    <row r="52" s="47" customFormat="1" ht="10.5" x14ac:dyDescent="0.15"/>
  </sheetData>
  <mergeCells count="36">
    <mergeCell ref="E40:E42"/>
    <mergeCell ref="E23:E24"/>
    <mergeCell ref="E25:E31"/>
    <mergeCell ref="E33:E35"/>
    <mergeCell ref="A36:A39"/>
    <mergeCell ref="B36:B39"/>
    <mergeCell ref="E36:E39"/>
    <mergeCell ref="B5:C5"/>
    <mergeCell ref="B6:C6"/>
    <mergeCell ref="A1:E1"/>
    <mergeCell ref="A3:A4"/>
    <mergeCell ref="B3:C4"/>
    <mergeCell ref="E3:E4"/>
    <mergeCell ref="B7:C7"/>
    <mergeCell ref="A8:C8"/>
    <mergeCell ref="E21:E22"/>
    <mergeCell ref="E10:E11"/>
    <mergeCell ref="A10:A11"/>
    <mergeCell ref="B10:B11"/>
    <mergeCell ref="C10:C11"/>
    <mergeCell ref="A14:A17"/>
    <mergeCell ref="B14:B17"/>
    <mergeCell ref="E14:E17"/>
    <mergeCell ref="A44:C44"/>
    <mergeCell ref="A18:C18"/>
    <mergeCell ref="A21:A22"/>
    <mergeCell ref="B21:B22"/>
    <mergeCell ref="C21:C22"/>
    <mergeCell ref="A23:A24"/>
    <mergeCell ref="B23:B24"/>
    <mergeCell ref="A33:A35"/>
    <mergeCell ref="B33:B35"/>
    <mergeCell ref="A25:A31"/>
    <mergeCell ref="B25:B31"/>
    <mergeCell ref="A40:A42"/>
    <mergeCell ref="B40:B42"/>
  </mergeCells>
  <pageMargins left="0.78740157480314965" right="0.78740157480314965" top="0.98425196850393704" bottom="0.59055118110236227" header="0.51181102362204722" footer="0.31496062992125984"/>
  <pageSetup paperSize="9" scale="93" firstPageNumber="47" fitToHeight="0" orientation="landscape" useFirstPageNumber="1" r:id="rId1"/>
  <headerFooter alignWithMargins="0">
    <oddHeader>&amp;L&amp;"Tahoma,Kurzíva"&amp;9Návrh rozpočtu na rok 2023
Příloha č. 7&amp;R&amp;"Tahoma,Kurzíva"&amp;9Tabulka č. 9: Závazné ukazatele pro příspěvkové organizace v odvětví zdravotnictví na základě
smlouvy o závazku veřejné služby a vyrovnávací platbě za jeho výkon</oddHeader>
    <oddFooter>&amp;C&amp;"Tahoma,Obyčejné"&amp;10&amp;P</oddFooter>
  </headerFooter>
  <rowBreaks count="1" manualBreakCount="1">
    <brk id="2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zoomScaleNormal="100" zoomScaleSheetLayoutView="100" workbookViewId="0">
      <selection activeCell="J14" sqref="J14"/>
    </sheetView>
  </sheetViews>
  <sheetFormatPr defaultRowHeight="12.75" x14ac:dyDescent="0.2"/>
  <cols>
    <col min="1" max="1" width="10.7109375" style="17" customWidth="1"/>
    <col min="2" max="2" width="53.5703125" style="17" customWidth="1"/>
    <col min="3" max="3" width="49.28515625" style="17" customWidth="1"/>
    <col min="4" max="4" width="23.140625" style="17" customWidth="1"/>
    <col min="5" max="16384" width="9.140625" style="17"/>
  </cols>
  <sheetData>
    <row r="1" spans="1:6" ht="18" customHeight="1" x14ac:dyDescent="0.2">
      <c r="A1" s="211" t="s">
        <v>380</v>
      </c>
      <c r="B1" s="211"/>
      <c r="C1" s="211"/>
      <c r="D1" s="211"/>
      <c r="E1" s="16"/>
      <c r="F1" s="16"/>
    </row>
    <row r="2" spans="1:6" ht="15" customHeight="1" thickBot="1" x14ac:dyDescent="0.25">
      <c r="A2" s="18"/>
      <c r="B2" s="16"/>
      <c r="C2" s="19"/>
      <c r="D2" s="20"/>
      <c r="E2" s="16"/>
      <c r="F2" s="16"/>
    </row>
    <row r="3" spans="1:6" ht="17.25" customHeight="1" x14ac:dyDescent="0.2">
      <c r="A3" s="196" t="s">
        <v>14</v>
      </c>
      <c r="B3" s="200" t="s">
        <v>15</v>
      </c>
      <c r="C3" s="212"/>
      <c r="D3" s="72" t="s">
        <v>16</v>
      </c>
      <c r="E3" s="21"/>
      <c r="F3" s="21"/>
    </row>
    <row r="4" spans="1:6" ht="42" customHeight="1" thickBot="1" x14ac:dyDescent="0.25">
      <c r="A4" s="197"/>
      <c r="B4" s="213"/>
      <c r="C4" s="214"/>
      <c r="D4" s="73" t="s">
        <v>392</v>
      </c>
      <c r="E4" s="16"/>
      <c r="F4" s="16"/>
    </row>
    <row r="5" spans="1:6" ht="16.5" customHeight="1" thickBot="1" x14ac:dyDescent="0.25">
      <c r="A5" s="142" t="s">
        <v>17</v>
      </c>
      <c r="B5" s="215" t="s">
        <v>18</v>
      </c>
      <c r="C5" s="216"/>
      <c r="D5" s="74">
        <v>996112</v>
      </c>
      <c r="E5" s="22"/>
      <c r="F5" s="22"/>
    </row>
    <row r="6" spans="1:6" ht="16.5" customHeight="1" thickBot="1" x14ac:dyDescent="0.25">
      <c r="A6" s="191" t="s">
        <v>23</v>
      </c>
      <c r="B6" s="192"/>
      <c r="C6" s="192"/>
      <c r="D6" s="75">
        <f>SUM(D5:D5)</f>
        <v>996112</v>
      </c>
      <c r="E6" s="22"/>
      <c r="F6" s="22"/>
    </row>
    <row r="7" spans="1:6" ht="16.5" customHeight="1" thickBot="1" x14ac:dyDescent="0.25">
      <c r="A7" s="76" t="s">
        <v>24</v>
      </c>
      <c r="B7" s="77"/>
      <c r="C7" s="78"/>
      <c r="D7" s="79"/>
      <c r="E7" s="22"/>
      <c r="F7" s="23"/>
    </row>
    <row r="8" spans="1:6" ht="17.25" customHeight="1" x14ac:dyDescent="0.2">
      <c r="A8" s="196" t="s">
        <v>14</v>
      </c>
      <c r="B8" s="198" t="s">
        <v>15</v>
      </c>
      <c r="C8" s="206" t="s">
        <v>25</v>
      </c>
      <c r="D8" s="64" t="s">
        <v>16</v>
      </c>
      <c r="E8" s="22"/>
      <c r="F8" s="23"/>
    </row>
    <row r="9" spans="1:6" ht="42" customHeight="1" thickBot="1" x14ac:dyDescent="0.25">
      <c r="A9" s="197"/>
      <c r="B9" s="199"/>
      <c r="C9" s="207"/>
      <c r="D9" s="65" t="s">
        <v>390</v>
      </c>
      <c r="E9" s="22"/>
      <c r="F9" s="23"/>
    </row>
    <row r="10" spans="1:6" ht="15" customHeight="1" x14ac:dyDescent="0.2">
      <c r="A10" s="208" t="s">
        <v>17</v>
      </c>
      <c r="B10" s="210" t="s">
        <v>18</v>
      </c>
      <c r="C10" s="66" t="s">
        <v>26</v>
      </c>
      <c r="D10" s="67">
        <v>205000</v>
      </c>
      <c r="E10" s="22"/>
      <c r="F10" s="23"/>
    </row>
    <row r="11" spans="1:6" ht="15" customHeight="1" x14ac:dyDescent="0.2">
      <c r="A11" s="209"/>
      <c r="B11" s="204"/>
      <c r="C11" s="66" t="s">
        <v>432</v>
      </c>
      <c r="D11" s="67">
        <v>36245</v>
      </c>
      <c r="E11" s="22"/>
      <c r="F11" s="23"/>
    </row>
    <row r="12" spans="1:6" ht="15" customHeight="1" x14ac:dyDescent="0.2">
      <c r="A12" s="209"/>
      <c r="B12" s="204"/>
      <c r="C12" s="66" t="s">
        <v>27</v>
      </c>
      <c r="D12" s="67">
        <v>12000</v>
      </c>
      <c r="E12" s="22"/>
      <c r="F12" s="23"/>
    </row>
    <row r="13" spans="1:6" ht="15" customHeight="1" x14ac:dyDescent="0.2">
      <c r="A13" s="209"/>
      <c r="B13" s="204"/>
      <c r="C13" s="68" t="s">
        <v>28</v>
      </c>
      <c r="D13" s="69">
        <v>80000</v>
      </c>
      <c r="E13" s="22"/>
      <c r="F13" s="23"/>
    </row>
    <row r="14" spans="1:6" ht="15" customHeight="1" x14ac:dyDescent="0.2">
      <c r="A14" s="209"/>
      <c r="B14" s="204"/>
      <c r="C14" s="68" t="s">
        <v>393</v>
      </c>
      <c r="D14" s="69">
        <v>4000</v>
      </c>
      <c r="E14" s="22"/>
      <c r="F14" s="23"/>
    </row>
    <row r="15" spans="1:6" ht="27.75" customHeight="1" x14ac:dyDescent="0.2">
      <c r="A15" s="209"/>
      <c r="B15" s="204"/>
      <c r="C15" s="68" t="s">
        <v>391</v>
      </c>
      <c r="D15" s="69">
        <v>750</v>
      </c>
      <c r="E15" s="22"/>
      <c r="F15" s="23"/>
    </row>
    <row r="16" spans="1:6" ht="15" customHeight="1" x14ac:dyDescent="0.2">
      <c r="A16" s="209"/>
      <c r="B16" s="204"/>
      <c r="C16" s="68" t="s">
        <v>433</v>
      </c>
      <c r="D16" s="69">
        <v>45000</v>
      </c>
      <c r="E16" s="22"/>
      <c r="F16" s="23"/>
    </row>
    <row r="17" spans="1:6" ht="27.75" customHeight="1" x14ac:dyDescent="0.2">
      <c r="A17" s="209"/>
      <c r="B17" s="204"/>
      <c r="C17" s="68" t="s">
        <v>434</v>
      </c>
      <c r="D17" s="69">
        <v>45000</v>
      </c>
      <c r="E17" s="22"/>
      <c r="F17" s="23"/>
    </row>
    <row r="18" spans="1:6" ht="15" customHeight="1" x14ac:dyDescent="0.2">
      <c r="A18" s="209"/>
      <c r="B18" s="204"/>
      <c r="C18" s="68" t="s">
        <v>435</v>
      </c>
      <c r="D18" s="69">
        <v>25000</v>
      </c>
      <c r="E18" s="22"/>
      <c r="F18" s="23"/>
    </row>
    <row r="19" spans="1:6" ht="15" customHeight="1" x14ac:dyDescent="0.2">
      <c r="A19" s="209"/>
      <c r="B19" s="204"/>
      <c r="C19" s="68" t="s">
        <v>436</v>
      </c>
      <c r="D19" s="69">
        <v>10000</v>
      </c>
      <c r="E19" s="22"/>
      <c r="F19" s="23"/>
    </row>
    <row r="20" spans="1:6" ht="15" customHeight="1" x14ac:dyDescent="0.2">
      <c r="A20" s="209"/>
      <c r="B20" s="204"/>
      <c r="C20" s="68" t="s">
        <v>437</v>
      </c>
      <c r="D20" s="69">
        <v>30000</v>
      </c>
      <c r="E20" s="22"/>
      <c r="F20" s="23"/>
    </row>
    <row r="21" spans="1:6" ht="15.75" customHeight="1" thickBot="1" x14ac:dyDescent="0.25">
      <c r="A21" s="209"/>
      <c r="B21" s="204"/>
      <c r="C21" s="68" t="s">
        <v>29</v>
      </c>
      <c r="D21" s="69">
        <v>14000</v>
      </c>
      <c r="E21" s="22"/>
      <c r="F21" s="23"/>
    </row>
    <row r="22" spans="1:6" ht="16.5" customHeight="1" thickBot="1" x14ac:dyDescent="0.25">
      <c r="A22" s="193" t="s">
        <v>23</v>
      </c>
      <c r="B22" s="194"/>
      <c r="C22" s="195"/>
      <c r="D22" s="80">
        <f>SUM(D10:D21)</f>
        <v>506995</v>
      </c>
      <c r="E22" s="22"/>
      <c r="F22" s="23"/>
    </row>
    <row r="23" spans="1:6" ht="19.5" customHeight="1" thickBot="1" x14ac:dyDescent="0.25">
      <c r="A23" s="81"/>
      <c r="B23" s="81"/>
      <c r="C23" s="81"/>
      <c r="D23" s="82"/>
      <c r="E23" s="22"/>
      <c r="F23" s="23"/>
    </row>
    <row r="24" spans="1:6" ht="17.25" customHeight="1" x14ac:dyDescent="0.2">
      <c r="A24" s="196" t="s">
        <v>14</v>
      </c>
      <c r="B24" s="198" t="s">
        <v>15</v>
      </c>
      <c r="C24" s="200" t="s">
        <v>25</v>
      </c>
      <c r="D24" s="83" t="s">
        <v>16</v>
      </c>
      <c r="E24" s="22"/>
      <c r="F24" s="22"/>
    </row>
    <row r="25" spans="1:6" ht="42" customHeight="1" thickBot="1" x14ac:dyDescent="0.25">
      <c r="A25" s="197"/>
      <c r="B25" s="199"/>
      <c r="C25" s="201"/>
      <c r="D25" s="73" t="s">
        <v>394</v>
      </c>
      <c r="E25" s="22"/>
      <c r="F25" s="22"/>
    </row>
    <row r="26" spans="1:6" ht="15" customHeight="1" x14ac:dyDescent="0.2">
      <c r="A26" s="202" t="s">
        <v>17</v>
      </c>
      <c r="B26" s="204" t="s">
        <v>18</v>
      </c>
      <c r="C26" s="84" t="s">
        <v>430</v>
      </c>
      <c r="D26" s="74">
        <v>60000</v>
      </c>
      <c r="E26" s="22"/>
      <c r="F26" s="22"/>
    </row>
    <row r="27" spans="1:6" ht="15" customHeight="1" x14ac:dyDescent="0.2">
      <c r="A27" s="202"/>
      <c r="B27" s="204"/>
      <c r="C27" s="84" t="s">
        <v>431</v>
      </c>
      <c r="D27" s="74">
        <v>60000</v>
      </c>
      <c r="E27" s="22"/>
      <c r="F27" s="22"/>
    </row>
    <row r="28" spans="1:6" ht="27.75" customHeight="1" x14ac:dyDescent="0.2">
      <c r="A28" s="202"/>
      <c r="B28" s="204"/>
      <c r="C28" s="84" t="s">
        <v>391</v>
      </c>
      <c r="D28" s="74">
        <v>900</v>
      </c>
      <c r="E28" s="22"/>
      <c r="F28" s="22"/>
    </row>
    <row r="29" spans="1:6" ht="15" customHeight="1" x14ac:dyDescent="0.2">
      <c r="A29" s="202"/>
      <c r="B29" s="204"/>
      <c r="C29" s="84" t="s">
        <v>438</v>
      </c>
      <c r="D29" s="74">
        <v>7000</v>
      </c>
      <c r="E29" s="22"/>
      <c r="F29" s="22"/>
    </row>
    <row r="30" spans="1:6" ht="27.75" customHeight="1" x14ac:dyDescent="0.2">
      <c r="A30" s="202"/>
      <c r="B30" s="204"/>
      <c r="C30" s="84" t="s">
        <v>439</v>
      </c>
      <c r="D30" s="74">
        <v>6000</v>
      </c>
      <c r="E30" s="22"/>
      <c r="F30" s="22"/>
    </row>
    <row r="31" spans="1:6" ht="27.75" customHeight="1" x14ac:dyDescent="0.2">
      <c r="A31" s="202"/>
      <c r="B31" s="204"/>
      <c r="C31" s="84" t="s">
        <v>440</v>
      </c>
      <c r="D31" s="74">
        <v>4800</v>
      </c>
      <c r="E31" s="22"/>
      <c r="F31" s="22"/>
    </row>
    <row r="32" spans="1:6" ht="15" customHeight="1" x14ac:dyDescent="0.2">
      <c r="A32" s="202"/>
      <c r="B32" s="204"/>
      <c r="C32" s="84" t="s">
        <v>441</v>
      </c>
      <c r="D32" s="74">
        <v>40000</v>
      </c>
      <c r="E32" s="22"/>
      <c r="F32" s="22"/>
    </row>
    <row r="33" spans="1:6" ht="27.75" customHeight="1" x14ac:dyDescent="0.2">
      <c r="A33" s="202"/>
      <c r="B33" s="204"/>
      <c r="C33" s="84" t="s">
        <v>442</v>
      </c>
      <c r="D33" s="74">
        <v>25000</v>
      </c>
      <c r="E33" s="22"/>
      <c r="F33" s="22"/>
    </row>
    <row r="34" spans="1:6" ht="27.75" customHeight="1" x14ac:dyDescent="0.2">
      <c r="A34" s="202"/>
      <c r="B34" s="204"/>
      <c r="C34" s="84" t="s">
        <v>443</v>
      </c>
      <c r="D34" s="74">
        <v>23046</v>
      </c>
      <c r="E34" s="22"/>
      <c r="F34" s="22"/>
    </row>
    <row r="35" spans="1:6" ht="15.75" customHeight="1" thickBot="1" x14ac:dyDescent="0.25">
      <c r="A35" s="203"/>
      <c r="B35" s="205"/>
      <c r="C35" s="70" t="s">
        <v>29</v>
      </c>
      <c r="D35" s="71">
        <v>37000</v>
      </c>
      <c r="E35" s="22"/>
      <c r="F35" s="22"/>
    </row>
    <row r="36" spans="1:6" ht="16.5" customHeight="1" thickBot="1" x14ac:dyDescent="0.25">
      <c r="A36" s="191" t="s">
        <v>23</v>
      </c>
      <c r="B36" s="192"/>
      <c r="C36" s="192"/>
      <c r="D36" s="85">
        <f>SUM(D26:D35)</f>
        <v>263746</v>
      </c>
      <c r="E36" s="22"/>
      <c r="F36" s="22"/>
    </row>
    <row r="37" spans="1:6" x14ac:dyDescent="0.2">
      <c r="A37" s="27"/>
      <c r="B37" s="28"/>
      <c r="C37" s="29"/>
      <c r="D37" s="30"/>
      <c r="E37" s="22"/>
      <c r="F37" s="22"/>
    </row>
  </sheetData>
  <mergeCells count="17">
    <mergeCell ref="A1:D1"/>
    <mergeCell ref="A3:A4"/>
    <mergeCell ref="B3:C4"/>
    <mergeCell ref="B5:C5"/>
    <mergeCell ref="A6:C6"/>
    <mergeCell ref="A8:A9"/>
    <mergeCell ref="B8:B9"/>
    <mergeCell ref="C8:C9"/>
    <mergeCell ref="A10:A21"/>
    <mergeCell ref="B10:B21"/>
    <mergeCell ref="A36:C36"/>
    <mergeCell ref="A22:C22"/>
    <mergeCell ref="A24:A25"/>
    <mergeCell ref="B24:B25"/>
    <mergeCell ref="C24:C25"/>
    <mergeCell ref="A26:A35"/>
    <mergeCell ref="B26:B35"/>
  </mergeCells>
  <pageMargins left="0.78740157480314965" right="0.78740157480314965" top="0.98425196850393704" bottom="0.59055118110236227" header="0.51181102362204722" footer="0.31496062992125984"/>
  <pageSetup paperSize="9" scale="94" firstPageNumber="15" fitToHeight="0" orientation="landscape" useFirstPageNumber="1" r:id="rId1"/>
  <headerFooter alignWithMargins="0">
    <oddHeader>&amp;L&amp;"Tahoma,Kurzíva"&amp;9Návrh rozpočtu na rok 2023
Příloha č. 7&amp;R&amp;"Tahoma,Kurzíva"&amp;9Tabulka č. 1: Závazné ukazatele pro příspěvkovou organizaci v odvětví dopravy</oddHeader>
    <oddFooter>&amp;C&amp;"Tahoma,Obyčejné"&amp;10&amp;P</oddFooter>
  </headerFooter>
  <rowBreaks count="1" manualBreakCount="1">
    <brk id="2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C9F8-0CFC-4EDD-8162-1AEB5E2F913B}">
  <sheetPr>
    <pageSetUpPr fitToPage="1"/>
  </sheetPr>
  <dimension ref="A1:F21"/>
  <sheetViews>
    <sheetView zoomScaleNormal="100" zoomScaleSheetLayoutView="100" workbookViewId="0">
      <selection activeCell="J14" sqref="J14"/>
    </sheetView>
  </sheetViews>
  <sheetFormatPr defaultRowHeight="12.75" x14ac:dyDescent="0.2"/>
  <cols>
    <col min="1" max="1" width="10.7109375" style="17" customWidth="1"/>
    <col min="2" max="2" width="53.5703125" style="17" customWidth="1"/>
    <col min="3" max="3" width="49.28515625" style="17" customWidth="1"/>
    <col min="4" max="4" width="23.140625" style="17" customWidth="1"/>
    <col min="5" max="16384" width="9.140625" style="17"/>
  </cols>
  <sheetData>
    <row r="1" spans="1:6" ht="18" customHeight="1" x14ac:dyDescent="0.2">
      <c r="A1" s="211" t="s">
        <v>381</v>
      </c>
      <c r="B1" s="211"/>
      <c r="C1" s="211"/>
      <c r="D1" s="211"/>
      <c r="E1" s="16"/>
      <c r="F1" s="16"/>
    </row>
    <row r="2" spans="1:6" ht="15" customHeight="1" thickBot="1" x14ac:dyDescent="0.25">
      <c r="A2" s="18"/>
      <c r="B2" s="16"/>
      <c r="C2" s="19"/>
      <c r="D2" s="20"/>
      <c r="E2" s="16"/>
      <c r="F2" s="16"/>
    </row>
    <row r="3" spans="1:6" ht="17.25" customHeight="1" x14ac:dyDescent="0.2">
      <c r="A3" s="196" t="s">
        <v>14</v>
      </c>
      <c r="B3" s="200" t="s">
        <v>15</v>
      </c>
      <c r="C3" s="212"/>
      <c r="D3" s="72" t="s">
        <v>16</v>
      </c>
      <c r="E3" s="21"/>
      <c r="F3" s="21"/>
    </row>
    <row r="4" spans="1:6" ht="42" customHeight="1" thickBot="1" x14ac:dyDescent="0.25">
      <c r="A4" s="197"/>
      <c r="B4" s="213"/>
      <c r="C4" s="214"/>
      <c r="D4" s="73" t="s">
        <v>392</v>
      </c>
      <c r="E4" s="16"/>
      <c r="F4" s="16"/>
    </row>
    <row r="5" spans="1:6" ht="15" customHeight="1" x14ac:dyDescent="0.2">
      <c r="A5" s="90" t="s">
        <v>19</v>
      </c>
      <c r="B5" s="217" t="s">
        <v>20</v>
      </c>
      <c r="C5" s="218"/>
      <c r="D5" s="74">
        <v>33260</v>
      </c>
      <c r="E5" s="22"/>
      <c r="F5" s="22"/>
    </row>
    <row r="6" spans="1:6" ht="15.75" customHeight="1" thickBot="1" x14ac:dyDescent="0.25">
      <c r="A6" s="139" t="s">
        <v>21</v>
      </c>
      <c r="B6" s="219" t="s">
        <v>22</v>
      </c>
      <c r="C6" s="220"/>
      <c r="D6" s="74">
        <v>40684</v>
      </c>
      <c r="E6" s="22"/>
      <c r="F6" s="22"/>
    </row>
    <row r="7" spans="1:6" ht="16.5" customHeight="1" thickBot="1" x14ac:dyDescent="0.25">
      <c r="A7" s="191" t="s">
        <v>23</v>
      </c>
      <c r="B7" s="192"/>
      <c r="C7" s="192"/>
      <c r="D7" s="75">
        <f>SUM(D5:D6)</f>
        <v>73944</v>
      </c>
      <c r="E7" s="22"/>
      <c r="F7" s="22"/>
    </row>
    <row r="8" spans="1:6" ht="16.5" customHeight="1" thickBot="1" x14ac:dyDescent="0.25">
      <c r="A8" s="76" t="s">
        <v>24</v>
      </c>
      <c r="B8" s="77"/>
      <c r="C8" s="78"/>
      <c r="D8" s="79"/>
      <c r="E8" s="22"/>
      <c r="F8" s="23"/>
    </row>
    <row r="9" spans="1:6" ht="17.25" customHeight="1" x14ac:dyDescent="0.2">
      <c r="A9" s="196" t="s">
        <v>14</v>
      </c>
      <c r="B9" s="198" t="s">
        <v>15</v>
      </c>
      <c r="C9" s="206" t="s">
        <v>25</v>
      </c>
      <c r="D9" s="64" t="s">
        <v>16</v>
      </c>
      <c r="E9" s="22"/>
      <c r="F9" s="23"/>
    </row>
    <row r="10" spans="1:6" ht="42" customHeight="1" thickBot="1" x14ac:dyDescent="0.25">
      <c r="A10" s="197"/>
      <c r="B10" s="199"/>
      <c r="C10" s="207"/>
      <c r="D10" s="65" t="s">
        <v>390</v>
      </c>
      <c r="E10" s="22"/>
      <c r="F10" s="23"/>
    </row>
    <row r="11" spans="1:6" s="26" customFormat="1" ht="15" customHeight="1" x14ac:dyDescent="0.25">
      <c r="A11" s="221" t="s">
        <v>19</v>
      </c>
      <c r="B11" s="210" t="s">
        <v>20</v>
      </c>
      <c r="C11" s="86" t="s">
        <v>26</v>
      </c>
      <c r="D11" s="91">
        <v>324</v>
      </c>
      <c r="E11" s="24"/>
      <c r="F11" s="25"/>
    </row>
    <row r="12" spans="1:6" s="26" customFormat="1" ht="15" customHeight="1" x14ac:dyDescent="0.25">
      <c r="A12" s="222"/>
      <c r="B12" s="223"/>
      <c r="C12" s="146" t="s">
        <v>395</v>
      </c>
      <c r="D12" s="88">
        <v>5575</v>
      </c>
      <c r="E12" s="24"/>
      <c r="F12" s="25"/>
    </row>
    <row r="13" spans="1:6" s="26" customFormat="1" ht="15" customHeight="1" x14ac:dyDescent="0.25">
      <c r="A13" s="202" t="s">
        <v>21</v>
      </c>
      <c r="B13" s="204" t="s">
        <v>22</v>
      </c>
      <c r="C13" s="146" t="s">
        <v>444</v>
      </c>
      <c r="D13" s="88">
        <v>15271</v>
      </c>
      <c r="E13" s="24"/>
      <c r="F13" s="25"/>
    </row>
    <row r="14" spans="1:6" s="26" customFormat="1" ht="15.75" customHeight="1" thickBot="1" x14ac:dyDescent="0.3">
      <c r="A14" s="203"/>
      <c r="B14" s="205"/>
      <c r="C14" s="145" t="s">
        <v>445</v>
      </c>
      <c r="D14" s="89">
        <v>5332</v>
      </c>
      <c r="E14" s="24"/>
      <c r="F14" s="25"/>
    </row>
    <row r="15" spans="1:6" ht="16.5" customHeight="1" thickBot="1" x14ac:dyDescent="0.25">
      <c r="A15" s="193" t="s">
        <v>23</v>
      </c>
      <c r="B15" s="194"/>
      <c r="C15" s="195"/>
      <c r="D15" s="80">
        <f>SUM(D11:D14)</f>
        <v>26502</v>
      </c>
      <c r="E15" s="22"/>
      <c r="F15" s="23"/>
    </row>
    <row r="16" spans="1:6" ht="19.5" customHeight="1" thickBot="1" x14ac:dyDescent="0.25">
      <c r="A16" s="81"/>
      <c r="B16" s="81"/>
      <c r="C16" s="81"/>
      <c r="D16" s="82"/>
      <c r="E16" s="22"/>
      <c r="F16" s="23"/>
    </row>
    <row r="17" spans="1:6" ht="17.25" customHeight="1" x14ac:dyDescent="0.2">
      <c r="A17" s="196" t="s">
        <v>14</v>
      </c>
      <c r="B17" s="198" t="s">
        <v>15</v>
      </c>
      <c r="C17" s="200" t="s">
        <v>25</v>
      </c>
      <c r="D17" s="83" t="s">
        <v>16</v>
      </c>
      <c r="E17" s="22"/>
      <c r="F17" s="22"/>
    </row>
    <row r="18" spans="1:6" ht="42" customHeight="1" thickBot="1" x14ac:dyDescent="0.25">
      <c r="A18" s="197"/>
      <c r="B18" s="199"/>
      <c r="C18" s="201"/>
      <c r="D18" s="73" t="s">
        <v>394</v>
      </c>
      <c r="E18" s="22"/>
      <c r="F18" s="22"/>
    </row>
    <row r="19" spans="1:6" s="98" customFormat="1" ht="15" customHeight="1" x14ac:dyDescent="0.2">
      <c r="A19" s="221" t="s">
        <v>21</v>
      </c>
      <c r="B19" s="210" t="s">
        <v>22</v>
      </c>
      <c r="C19" s="86" t="s">
        <v>445</v>
      </c>
      <c r="D19" s="100">
        <v>27193</v>
      </c>
      <c r="E19" s="97"/>
      <c r="F19" s="97"/>
    </row>
    <row r="20" spans="1:6" ht="15.75" customHeight="1" thickBot="1" x14ac:dyDescent="0.25">
      <c r="A20" s="203"/>
      <c r="B20" s="205"/>
      <c r="C20" s="99" t="s">
        <v>446</v>
      </c>
      <c r="D20" s="91">
        <v>180</v>
      </c>
      <c r="E20" s="22"/>
      <c r="F20" s="22"/>
    </row>
    <row r="21" spans="1:6" ht="16.5" customHeight="1" thickBot="1" x14ac:dyDescent="0.25">
      <c r="A21" s="191" t="s">
        <v>23</v>
      </c>
      <c r="B21" s="192"/>
      <c r="C21" s="192"/>
      <c r="D21" s="85">
        <f>SUM(D19:D20)</f>
        <v>27373</v>
      </c>
      <c r="E21" s="22"/>
      <c r="F21" s="22"/>
    </row>
  </sheetData>
  <mergeCells count="20">
    <mergeCell ref="A21:C21"/>
    <mergeCell ref="B13:B14"/>
    <mergeCell ref="A13:A14"/>
    <mergeCell ref="A11:A12"/>
    <mergeCell ref="B11:B12"/>
    <mergeCell ref="A17:A18"/>
    <mergeCell ref="B17:B18"/>
    <mergeCell ref="C17:C18"/>
    <mergeCell ref="A15:C15"/>
    <mergeCell ref="A19:A20"/>
    <mergeCell ref="B19:B20"/>
    <mergeCell ref="A7:C7"/>
    <mergeCell ref="A9:A10"/>
    <mergeCell ref="B9:B10"/>
    <mergeCell ref="C9:C10"/>
    <mergeCell ref="A1:D1"/>
    <mergeCell ref="A3:A4"/>
    <mergeCell ref="B3:C4"/>
    <mergeCell ref="B5:C5"/>
    <mergeCell ref="B6:C6"/>
  </mergeCells>
  <pageMargins left="0.78740157480314965" right="0.78740157480314965" top="0.98425196850393704" bottom="0.59055118110236227" header="0.51181102362204722" footer="0.31496062992125984"/>
  <pageSetup paperSize="9" scale="94" firstPageNumber="17" fitToHeight="0" orientation="landscape" useFirstPageNumber="1" r:id="rId1"/>
  <headerFooter alignWithMargins="0">
    <oddHeader>&amp;L&amp;"Tahoma,Kurzíva"&amp;9Návrh rozpočtu na rok 2023
Příloha č. 7&amp;R&amp;"Tahoma,Kurzíva"&amp;9Tabulka č. 2: Závazné ukazatele pro příspěvkové organizace v odvětví chytrého regionu</oddHeader>
    <oddFooter>&amp;C&amp;"Tahoma,Obyčejné"&amp;10&amp;P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topLeftCell="A3" zoomScaleNormal="100" zoomScaleSheetLayoutView="100" workbookViewId="0">
      <selection activeCell="G21" sqref="G21"/>
    </sheetView>
  </sheetViews>
  <sheetFormatPr defaultRowHeight="12.75" x14ac:dyDescent="0.2"/>
  <cols>
    <col min="1" max="1" width="10.7109375" style="31" customWidth="1"/>
    <col min="2" max="2" width="53.5703125" style="31" customWidth="1"/>
    <col min="3" max="3" width="49.28515625" style="31" customWidth="1"/>
    <col min="4" max="4" width="23.140625" style="31" customWidth="1"/>
    <col min="5" max="16384" width="9.140625" style="31"/>
  </cols>
  <sheetData>
    <row r="1" spans="1:6" ht="18" customHeight="1" x14ac:dyDescent="0.2">
      <c r="A1" s="211" t="s">
        <v>31</v>
      </c>
      <c r="B1" s="211"/>
      <c r="C1" s="211"/>
      <c r="D1" s="211"/>
      <c r="E1" s="16"/>
    </row>
    <row r="2" spans="1:6" ht="15" customHeight="1" thickBot="1" x14ac:dyDescent="0.25">
      <c r="A2" s="18"/>
      <c r="B2" s="16"/>
      <c r="C2" s="19"/>
      <c r="D2" s="20"/>
      <c r="E2" s="16"/>
    </row>
    <row r="3" spans="1:6" s="32" customFormat="1" ht="17.25" customHeight="1" x14ac:dyDescent="0.2">
      <c r="A3" s="196" t="s">
        <v>14</v>
      </c>
      <c r="B3" s="200" t="s">
        <v>15</v>
      </c>
      <c r="C3" s="226"/>
      <c r="D3" s="72" t="s">
        <v>16</v>
      </c>
      <c r="E3" s="21"/>
      <c r="F3" s="21"/>
    </row>
    <row r="4" spans="1:6" s="32" customFormat="1" ht="42" customHeight="1" thickBot="1" x14ac:dyDescent="0.25">
      <c r="A4" s="197"/>
      <c r="B4" s="227"/>
      <c r="C4" s="228"/>
      <c r="D4" s="73" t="s">
        <v>392</v>
      </c>
      <c r="E4" s="16"/>
      <c r="F4" s="16"/>
    </row>
    <row r="5" spans="1:6" s="33" customFormat="1" ht="15" customHeight="1" x14ac:dyDescent="0.25">
      <c r="A5" s="142" t="s">
        <v>32</v>
      </c>
      <c r="B5" s="215" t="s">
        <v>33</v>
      </c>
      <c r="C5" s="216"/>
      <c r="D5" s="91">
        <v>58413</v>
      </c>
      <c r="E5" s="24"/>
      <c r="F5" s="24"/>
    </row>
    <row r="6" spans="1:6" s="33" customFormat="1" ht="15" customHeight="1" x14ac:dyDescent="0.25">
      <c r="A6" s="92" t="s">
        <v>34</v>
      </c>
      <c r="B6" s="229" t="s">
        <v>35</v>
      </c>
      <c r="C6" s="230"/>
      <c r="D6" s="91">
        <v>28879</v>
      </c>
      <c r="E6" s="24"/>
      <c r="F6" s="24"/>
    </row>
    <row r="7" spans="1:6" s="33" customFormat="1" ht="15" customHeight="1" x14ac:dyDescent="0.25">
      <c r="A7" s="92" t="s">
        <v>36</v>
      </c>
      <c r="B7" s="229" t="s">
        <v>37</v>
      </c>
      <c r="C7" s="230"/>
      <c r="D7" s="91">
        <v>76736</v>
      </c>
      <c r="E7" s="24"/>
      <c r="F7" s="24"/>
    </row>
    <row r="8" spans="1:6" s="33" customFormat="1" ht="15.75" customHeight="1" x14ac:dyDescent="0.25">
      <c r="A8" s="92" t="s">
        <v>38</v>
      </c>
      <c r="B8" s="229" t="s">
        <v>39</v>
      </c>
      <c r="C8" s="231"/>
      <c r="D8" s="91">
        <v>46807</v>
      </c>
      <c r="E8" s="24"/>
      <c r="F8" s="24"/>
    </row>
    <row r="9" spans="1:6" s="33" customFormat="1" ht="15" customHeight="1" x14ac:dyDescent="0.25">
      <c r="A9" s="92" t="s">
        <v>40</v>
      </c>
      <c r="B9" s="229" t="s">
        <v>41</v>
      </c>
      <c r="C9" s="231"/>
      <c r="D9" s="93">
        <v>32354</v>
      </c>
      <c r="E9" s="24"/>
      <c r="F9" s="24"/>
    </row>
    <row r="10" spans="1:6" s="33" customFormat="1" ht="15" customHeight="1" x14ac:dyDescent="0.25">
      <c r="A10" s="94" t="s">
        <v>42</v>
      </c>
      <c r="B10" s="229" t="s">
        <v>43</v>
      </c>
      <c r="C10" s="230"/>
      <c r="D10" s="93">
        <v>33027</v>
      </c>
      <c r="E10" s="24"/>
      <c r="F10" s="24"/>
    </row>
    <row r="11" spans="1:6" s="33" customFormat="1" ht="15.75" customHeight="1" thickBot="1" x14ac:dyDescent="0.3">
      <c r="A11" s="95" t="s">
        <v>44</v>
      </c>
      <c r="B11" s="232" t="s">
        <v>45</v>
      </c>
      <c r="C11" s="233"/>
      <c r="D11" s="96">
        <v>58172</v>
      </c>
      <c r="E11" s="24"/>
      <c r="F11" s="24"/>
    </row>
    <row r="12" spans="1:6" s="33" customFormat="1" ht="16.5" customHeight="1" thickBot="1" x14ac:dyDescent="0.3">
      <c r="A12" s="191" t="s">
        <v>23</v>
      </c>
      <c r="B12" s="192"/>
      <c r="C12" s="192"/>
      <c r="D12" s="75">
        <f>SUM(D5:D11)</f>
        <v>334388</v>
      </c>
      <c r="E12" s="24"/>
      <c r="F12" s="24"/>
    </row>
    <row r="13" spans="1:6" s="32" customFormat="1" ht="16.5" customHeight="1" thickBot="1" x14ac:dyDescent="0.25">
      <c r="A13" s="76" t="s">
        <v>24</v>
      </c>
      <c r="B13" s="77"/>
      <c r="C13" s="78"/>
      <c r="D13" s="79"/>
      <c r="E13" s="22"/>
      <c r="F13" s="34"/>
    </row>
    <row r="14" spans="1:6" s="32" customFormat="1" ht="17.25" customHeight="1" x14ac:dyDescent="0.2">
      <c r="A14" s="196" t="s">
        <v>14</v>
      </c>
      <c r="B14" s="198" t="s">
        <v>15</v>
      </c>
      <c r="C14" s="206" t="s">
        <v>25</v>
      </c>
      <c r="D14" s="64" t="s">
        <v>16</v>
      </c>
      <c r="E14" s="22"/>
      <c r="F14" s="34"/>
    </row>
    <row r="15" spans="1:6" s="32" customFormat="1" ht="42" customHeight="1" thickBot="1" x14ac:dyDescent="0.25">
      <c r="A15" s="197"/>
      <c r="B15" s="199"/>
      <c r="C15" s="207"/>
      <c r="D15" s="65" t="s">
        <v>390</v>
      </c>
      <c r="E15" s="22"/>
      <c r="F15" s="34"/>
    </row>
    <row r="16" spans="1:6" s="101" customFormat="1" ht="15" customHeight="1" x14ac:dyDescent="0.25">
      <c r="A16" s="221" t="s">
        <v>32</v>
      </c>
      <c r="B16" s="210" t="s">
        <v>33</v>
      </c>
      <c r="C16" s="143" t="s">
        <v>396</v>
      </c>
      <c r="D16" s="87">
        <v>1481</v>
      </c>
      <c r="E16" s="24"/>
      <c r="F16" s="25"/>
    </row>
    <row r="17" spans="1:6" s="101" customFormat="1" ht="15" customHeight="1" x14ac:dyDescent="0.25">
      <c r="A17" s="202"/>
      <c r="B17" s="204"/>
      <c r="C17" s="143" t="s">
        <v>432</v>
      </c>
      <c r="D17" s="87">
        <v>2772</v>
      </c>
      <c r="E17" s="24"/>
      <c r="F17" s="25"/>
    </row>
    <row r="18" spans="1:6" s="101" customFormat="1" ht="41.25" customHeight="1" x14ac:dyDescent="0.25">
      <c r="A18" s="202"/>
      <c r="B18" s="204"/>
      <c r="C18" s="143" t="s">
        <v>397</v>
      </c>
      <c r="D18" s="87">
        <v>7100</v>
      </c>
      <c r="E18" s="24"/>
      <c r="F18" s="25"/>
    </row>
    <row r="19" spans="1:6" s="101" customFormat="1" ht="27.75" customHeight="1" x14ac:dyDescent="0.25">
      <c r="A19" s="202"/>
      <c r="B19" s="204"/>
      <c r="C19" s="143" t="s">
        <v>382</v>
      </c>
      <c r="D19" s="87">
        <v>160</v>
      </c>
      <c r="E19" s="24"/>
      <c r="F19" s="25"/>
    </row>
    <row r="20" spans="1:6" s="101" customFormat="1" ht="15" customHeight="1" x14ac:dyDescent="0.25">
      <c r="A20" s="202"/>
      <c r="B20" s="204"/>
      <c r="C20" s="143" t="s">
        <v>46</v>
      </c>
      <c r="D20" s="87">
        <v>1205</v>
      </c>
      <c r="E20" s="24"/>
      <c r="F20" s="25"/>
    </row>
    <row r="21" spans="1:6" s="101" customFormat="1" ht="27.75" customHeight="1" x14ac:dyDescent="0.25">
      <c r="A21" s="222"/>
      <c r="B21" s="223"/>
      <c r="C21" s="143" t="s">
        <v>398</v>
      </c>
      <c r="D21" s="87">
        <v>1500</v>
      </c>
      <c r="E21" s="24"/>
      <c r="F21" s="25"/>
    </row>
    <row r="22" spans="1:6" s="101" customFormat="1" ht="15" customHeight="1" x14ac:dyDescent="0.25">
      <c r="A22" s="234" t="s">
        <v>34</v>
      </c>
      <c r="B22" s="235" t="s">
        <v>35</v>
      </c>
      <c r="C22" s="143" t="s">
        <v>396</v>
      </c>
      <c r="D22" s="87">
        <v>1570</v>
      </c>
      <c r="E22" s="24"/>
      <c r="F22" s="25"/>
    </row>
    <row r="23" spans="1:6" s="101" customFormat="1" ht="15" customHeight="1" x14ac:dyDescent="0.25">
      <c r="A23" s="202"/>
      <c r="B23" s="204"/>
      <c r="C23" s="143" t="s">
        <v>432</v>
      </c>
      <c r="D23" s="87">
        <v>2815</v>
      </c>
      <c r="E23" s="24"/>
      <c r="F23" s="25"/>
    </row>
    <row r="24" spans="1:6" s="101" customFormat="1" ht="27.75" customHeight="1" x14ac:dyDescent="0.25">
      <c r="A24" s="202"/>
      <c r="B24" s="204"/>
      <c r="C24" s="143" t="s">
        <v>47</v>
      </c>
      <c r="D24" s="87">
        <v>150</v>
      </c>
      <c r="E24" s="24"/>
      <c r="F24" s="25"/>
    </row>
    <row r="25" spans="1:6" s="101" customFormat="1" ht="27.75" customHeight="1" x14ac:dyDescent="0.25">
      <c r="A25" s="222"/>
      <c r="B25" s="223"/>
      <c r="C25" s="143" t="s">
        <v>398</v>
      </c>
      <c r="D25" s="87">
        <v>400</v>
      </c>
      <c r="E25" s="24"/>
      <c r="F25" s="25"/>
    </row>
    <row r="26" spans="1:6" s="101" customFormat="1" ht="15" customHeight="1" x14ac:dyDescent="0.25">
      <c r="A26" s="234" t="s">
        <v>36</v>
      </c>
      <c r="B26" s="235" t="s">
        <v>37</v>
      </c>
      <c r="C26" s="143" t="s">
        <v>396</v>
      </c>
      <c r="D26" s="87">
        <v>4069</v>
      </c>
      <c r="E26" s="24"/>
      <c r="F26" s="25"/>
    </row>
    <row r="27" spans="1:6" s="101" customFormat="1" ht="15" customHeight="1" x14ac:dyDescent="0.25">
      <c r="A27" s="202"/>
      <c r="B27" s="204"/>
      <c r="C27" s="143" t="s">
        <v>432</v>
      </c>
      <c r="D27" s="87">
        <v>9069</v>
      </c>
      <c r="E27" s="24"/>
      <c r="F27" s="25"/>
    </row>
    <row r="28" spans="1:6" s="101" customFormat="1" ht="27.75" customHeight="1" x14ac:dyDescent="0.25">
      <c r="A28" s="202"/>
      <c r="B28" s="204"/>
      <c r="C28" s="143" t="s">
        <v>398</v>
      </c>
      <c r="D28" s="87">
        <v>400</v>
      </c>
      <c r="E28" s="24"/>
      <c r="F28" s="25"/>
    </row>
    <row r="29" spans="1:6" s="101" customFormat="1" ht="15" customHeight="1" x14ac:dyDescent="0.25">
      <c r="A29" s="222"/>
      <c r="B29" s="223"/>
      <c r="C29" s="143" t="s">
        <v>447</v>
      </c>
      <c r="D29" s="87">
        <v>400</v>
      </c>
      <c r="E29" s="24"/>
      <c r="F29" s="25"/>
    </row>
    <row r="30" spans="1:6" s="101" customFormat="1" ht="15" customHeight="1" x14ac:dyDescent="0.25">
      <c r="A30" s="234" t="s">
        <v>38</v>
      </c>
      <c r="B30" s="235" t="s">
        <v>39</v>
      </c>
      <c r="C30" s="143" t="s">
        <v>396</v>
      </c>
      <c r="D30" s="87">
        <v>4663</v>
      </c>
      <c r="E30" s="24"/>
      <c r="F30" s="25"/>
    </row>
    <row r="31" spans="1:6" s="101" customFormat="1" ht="15" customHeight="1" x14ac:dyDescent="0.25">
      <c r="A31" s="202"/>
      <c r="B31" s="204"/>
      <c r="C31" s="143" t="s">
        <v>432</v>
      </c>
      <c r="D31" s="87">
        <v>5758</v>
      </c>
      <c r="E31" s="24"/>
      <c r="F31" s="25"/>
    </row>
    <row r="32" spans="1:6" s="101" customFormat="1" ht="27.75" customHeight="1" x14ac:dyDescent="0.25">
      <c r="A32" s="202"/>
      <c r="B32" s="204"/>
      <c r="C32" s="146" t="s">
        <v>399</v>
      </c>
      <c r="D32" s="87">
        <v>1940</v>
      </c>
      <c r="E32" s="24"/>
      <c r="F32" s="25"/>
    </row>
    <row r="33" spans="1:6" s="101" customFormat="1" ht="27.75" customHeight="1" x14ac:dyDescent="0.25">
      <c r="A33" s="202"/>
      <c r="B33" s="204"/>
      <c r="C33" s="146" t="s">
        <v>48</v>
      </c>
      <c r="D33" s="87">
        <v>3800</v>
      </c>
      <c r="E33" s="24"/>
      <c r="F33" s="25"/>
    </row>
    <row r="34" spans="1:6" s="101" customFormat="1" ht="27.75" customHeight="1" x14ac:dyDescent="0.25">
      <c r="A34" s="202"/>
      <c r="B34" s="204"/>
      <c r="C34" s="143" t="s">
        <v>398</v>
      </c>
      <c r="D34" s="87">
        <v>400</v>
      </c>
      <c r="E34" s="24"/>
      <c r="F34" s="25"/>
    </row>
    <row r="35" spans="1:6" s="101" customFormat="1" ht="15" customHeight="1" x14ac:dyDescent="0.25">
      <c r="A35" s="234" t="s">
        <v>40</v>
      </c>
      <c r="B35" s="235" t="s">
        <v>41</v>
      </c>
      <c r="C35" s="143" t="s">
        <v>396</v>
      </c>
      <c r="D35" s="87">
        <v>983</v>
      </c>
      <c r="E35" s="24"/>
      <c r="F35" s="25"/>
    </row>
    <row r="36" spans="1:6" s="101" customFormat="1" ht="15" customHeight="1" x14ac:dyDescent="0.25">
      <c r="A36" s="202"/>
      <c r="B36" s="204"/>
      <c r="C36" s="143" t="s">
        <v>432</v>
      </c>
      <c r="D36" s="87">
        <v>7246</v>
      </c>
      <c r="E36" s="24"/>
      <c r="F36" s="25"/>
    </row>
    <row r="37" spans="1:6" s="101" customFormat="1" ht="27.75" customHeight="1" x14ac:dyDescent="0.25">
      <c r="A37" s="202"/>
      <c r="B37" s="204"/>
      <c r="C37" s="146" t="s">
        <v>50</v>
      </c>
      <c r="D37" s="89">
        <v>360</v>
      </c>
      <c r="E37" s="24"/>
      <c r="F37" s="25"/>
    </row>
    <row r="38" spans="1:6" s="101" customFormat="1" ht="27.75" customHeight="1" x14ac:dyDescent="0.25">
      <c r="A38" s="202"/>
      <c r="B38" s="204"/>
      <c r="C38" s="143" t="s">
        <v>398</v>
      </c>
      <c r="D38" s="88">
        <v>400</v>
      </c>
      <c r="E38" s="24"/>
      <c r="F38" s="25"/>
    </row>
    <row r="39" spans="1:6" s="101" customFormat="1" ht="15" customHeight="1" x14ac:dyDescent="0.25">
      <c r="A39" s="222"/>
      <c r="B39" s="223"/>
      <c r="C39" s="146" t="s">
        <v>448</v>
      </c>
      <c r="D39" s="88">
        <v>76</v>
      </c>
      <c r="E39" s="24"/>
      <c r="F39" s="25"/>
    </row>
    <row r="40" spans="1:6" s="101" customFormat="1" ht="15" customHeight="1" x14ac:dyDescent="0.25">
      <c r="A40" s="234" t="s">
        <v>42</v>
      </c>
      <c r="B40" s="238" t="s">
        <v>43</v>
      </c>
      <c r="C40" s="146" t="s">
        <v>396</v>
      </c>
      <c r="D40" s="87">
        <v>2547</v>
      </c>
      <c r="E40" s="24"/>
      <c r="F40" s="25"/>
    </row>
    <row r="41" spans="1:6" s="101" customFormat="1" ht="15" customHeight="1" x14ac:dyDescent="0.25">
      <c r="A41" s="202"/>
      <c r="B41" s="239"/>
      <c r="C41" s="146" t="s">
        <v>432</v>
      </c>
      <c r="D41" s="87">
        <v>7725</v>
      </c>
      <c r="E41" s="24"/>
      <c r="F41" s="25"/>
    </row>
    <row r="42" spans="1:6" s="101" customFormat="1" ht="27.75" customHeight="1" x14ac:dyDescent="0.25">
      <c r="A42" s="236"/>
      <c r="B42" s="240"/>
      <c r="C42" s="146" t="s">
        <v>449</v>
      </c>
      <c r="D42" s="89">
        <v>850</v>
      </c>
      <c r="E42" s="24"/>
      <c r="F42" s="25"/>
    </row>
    <row r="43" spans="1:6" s="101" customFormat="1" ht="27.75" customHeight="1" x14ac:dyDescent="0.25">
      <c r="A43" s="236"/>
      <c r="B43" s="240"/>
      <c r="C43" s="146" t="s">
        <v>450</v>
      </c>
      <c r="D43" s="89">
        <v>400</v>
      </c>
      <c r="E43" s="24"/>
      <c r="F43" s="25"/>
    </row>
    <row r="44" spans="1:6" s="101" customFormat="1" ht="27.75" customHeight="1" x14ac:dyDescent="0.25">
      <c r="A44" s="236"/>
      <c r="B44" s="240"/>
      <c r="C44" s="146" t="s">
        <v>49</v>
      </c>
      <c r="D44" s="89">
        <v>140</v>
      </c>
      <c r="E44" s="24"/>
      <c r="F44" s="25"/>
    </row>
    <row r="45" spans="1:6" s="101" customFormat="1" ht="27.75" customHeight="1" x14ac:dyDescent="0.25">
      <c r="A45" s="236"/>
      <c r="B45" s="240"/>
      <c r="C45" s="143" t="s">
        <v>398</v>
      </c>
      <c r="D45" s="88">
        <v>400</v>
      </c>
      <c r="E45" s="24"/>
      <c r="F45" s="25"/>
    </row>
    <row r="46" spans="1:6" s="101" customFormat="1" ht="15" customHeight="1" x14ac:dyDescent="0.25">
      <c r="A46" s="237"/>
      <c r="B46" s="241"/>
      <c r="C46" s="146" t="s">
        <v>451</v>
      </c>
      <c r="D46" s="88">
        <v>158</v>
      </c>
      <c r="E46" s="24"/>
      <c r="F46" s="25"/>
    </row>
    <row r="47" spans="1:6" s="101" customFormat="1" ht="15" customHeight="1" x14ac:dyDescent="0.25">
      <c r="A47" s="234" t="s">
        <v>44</v>
      </c>
      <c r="B47" s="235" t="s">
        <v>45</v>
      </c>
      <c r="C47" s="143" t="s">
        <v>396</v>
      </c>
      <c r="D47" s="87">
        <v>3136</v>
      </c>
      <c r="E47" s="24"/>
      <c r="F47" s="25"/>
    </row>
    <row r="48" spans="1:6" s="101" customFormat="1" ht="15" customHeight="1" x14ac:dyDescent="0.25">
      <c r="A48" s="202"/>
      <c r="B48" s="204"/>
      <c r="C48" s="143" t="s">
        <v>432</v>
      </c>
      <c r="D48" s="87">
        <v>12347</v>
      </c>
      <c r="E48" s="24"/>
      <c r="F48" s="25"/>
    </row>
    <row r="49" spans="1:6" s="101" customFormat="1" ht="27.75" customHeight="1" x14ac:dyDescent="0.25">
      <c r="A49" s="202"/>
      <c r="B49" s="204"/>
      <c r="C49" s="143" t="s">
        <v>388</v>
      </c>
      <c r="D49" s="89">
        <v>800</v>
      </c>
      <c r="E49" s="24"/>
      <c r="F49" s="25"/>
    </row>
    <row r="50" spans="1:6" s="101" customFormat="1" ht="27.75" customHeight="1" x14ac:dyDescent="0.25">
      <c r="A50" s="202"/>
      <c r="B50" s="204"/>
      <c r="C50" s="146" t="s">
        <v>400</v>
      </c>
      <c r="D50" s="88">
        <v>1600</v>
      </c>
      <c r="E50" s="24"/>
      <c r="F50" s="25"/>
    </row>
    <row r="51" spans="1:6" s="101" customFormat="1" ht="15" customHeight="1" x14ac:dyDescent="0.25">
      <c r="A51" s="202"/>
      <c r="B51" s="204"/>
      <c r="C51" s="143" t="s">
        <v>383</v>
      </c>
      <c r="D51" s="89">
        <v>5730</v>
      </c>
      <c r="E51" s="24"/>
      <c r="F51" s="25"/>
    </row>
    <row r="52" spans="1:6" s="101" customFormat="1" ht="27.75" customHeight="1" x14ac:dyDescent="0.25">
      <c r="A52" s="202"/>
      <c r="B52" s="204"/>
      <c r="C52" s="143" t="s">
        <v>398</v>
      </c>
      <c r="D52" s="88">
        <v>400</v>
      </c>
      <c r="E52" s="24"/>
      <c r="F52" s="25"/>
    </row>
    <row r="53" spans="1:6" s="101" customFormat="1" ht="15.75" customHeight="1" thickBot="1" x14ac:dyDescent="0.3">
      <c r="A53" s="202"/>
      <c r="B53" s="204"/>
      <c r="C53" s="143" t="s">
        <v>452</v>
      </c>
      <c r="D53" s="91">
        <v>2500</v>
      </c>
      <c r="E53" s="24"/>
      <c r="F53" s="25"/>
    </row>
    <row r="54" spans="1:6" s="33" customFormat="1" ht="16.5" customHeight="1" thickBot="1" x14ac:dyDescent="0.3">
      <c r="A54" s="193" t="s">
        <v>23</v>
      </c>
      <c r="B54" s="194"/>
      <c r="C54" s="195"/>
      <c r="D54" s="80">
        <f>SUM(D16:D53)</f>
        <v>97450</v>
      </c>
      <c r="E54" s="24"/>
      <c r="F54" s="25"/>
    </row>
    <row r="56" spans="1:6" ht="13.5" thickBot="1" x14ac:dyDescent="0.25"/>
    <row r="57" spans="1:6" s="35" customFormat="1" ht="17.25" customHeight="1" x14ac:dyDescent="0.2">
      <c r="A57" s="196" t="s">
        <v>14</v>
      </c>
      <c r="B57" s="224" t="s">
        <v>15</v>
      </c>
      <c r="C57" s="200" t="s">
        <v>25</v>
      </c>
      <c r="D57" s="83" t="s">
        <v>16</v>
      </c>
      <c r="E57" s="22"/>
      <c r="F57" s="22"/>
    </row>
    <row r="58" spans="1:6" s="35" customFormat="1" ht="41.25" customHeight="1" thickBot="1" x14ac:dyDescent="0.25">
      <c r="A58" s="197"/>
      <c r="B58" s="225"/>
      <c r="C58" s="201"/>
      <c r="D58" s="73" t="s">
        <v>394</v>
      </c>
      <c r="E58" s="22"/>
      <c r="F58" s="22"/>
    </row>
    <row r="59" spans="1:6" s="101" customFormat="1" ht="15" customHeight="1" x14ac:dyDescent="0.25">
      <c r="A59" s="142" t="s">
        <v>36</v>
      </c>
      <c r="B59" s="99" t="s">
        <v>37</v>
      </c>
      <c r="C59" s="146" t="s">
        <v>453</v>
      </c>
      <c r="D59" s="91">
        <v>3000</v>
      </c>
      <c r="E59" s="24"/>
      <c r="F59" s="24"/>
    </row>
    <row r="60" spans="1:6" s="101" customFormat="1" ht="15" customHeight="1" x14ac:dyDescent="0.25">
      <c r="A60" s="142" t="s">
        <v>38</v>
      </c>
      <c r="B60" s="99" t="s">
        <v>39</v>
      </c>
      <c r="C60" s="146" t="s">
        <v>454</v>
      </c>
      <c r="D60" s="91">
        <v>6500</v>
      </c>
      <c r="E60" s="24"/>
      <c r="F60" s="24"/>
    </row>
    <row r="61" spans="1:6" s="101" customFormat="1" ht="15" customHeight="1" x14ac:dyDescent="0.25">
      <c r="A61" s="142" t="s">
        <v>40</v>
      </c>
      <c r="B61" s="99" t="s">
        <v>41</v>
      </c>
      <c r="C61" s="146" t="s">
        <v>448</v>
      </c>
      <c r="D61" s="91">
        <v>581</v>
      </c>
      <c r="E61" s="24"/>
      <c r="F61" s="24"/>
    </row>
    <row r="62" spans="1:6" s="101" customFormat="1" ht="41.25" customHeight="1" x14ac:dyDescent="0.25">
      <c r="A62" s="142" t="s">
        <v>34</v>
      </c>
      <c r="B62" s="99" t="s">
        <v>35</v>
      </c>
      <c r="C62" s="146" t="s">
        <v>455</v>
      </c>
      <c r="D62" s="91">
        <v>1050</v>
      </c>
      <c r="E62" s="24"/>
      <c r="F62" s="24"/>
    </row>
    <row r="63" spans="1:6" s="101" customFormat="1" ht="27.75" customHeight="1" x14ac:dyDescent="0.25">
      <c r="A63" s="90" t="s">
        <v>42</v>
      </c>
      <c r="B63" s="120" t="s">
        <v>43</v>
      </c>
      <c r="C63" s="146" t="s">
        <v>456</v>
      </c>
      <c r="D63" s="93">
        <v>1050</v>
      </c>
      <c r="E63" s="24"/>
      <c r="F63" s="24"/>
    </row>
    <row r="64" spans="1:6" s="101" customFormat="1" ht="28.5" customHeight="1" thickBot="1" x14ac:dyDescent="0.3">
      <c r="A64" s="90" t="s">
        <v>44</v>
      </c>
      <c r="B64" s="120" t="s">
        <v>45</v>
      </c>
      <c r="C64" s="146" t="s">
        <v>457</v>
      </c>
      <c r="D64" s="93">
        <v>1050</v>
      </c>
      <c r="E64" s="24"/>
      <c r="F64" s="24"/>
    </row>
    <row r="65" spans="1:6" s="36" customFormat="1" ht="16.5" customHeight="1" thickBot="1" x14ac:dyDescent="0.3">
      <c r="A65" s="191" t="s">
        <v>23</v>
      </c>
      <c r="B65" s="192"/>
      <c r="C65" s="192"/>
      <c r="D65" s="85">
        <f>SUM(D59:D64)</f>
        <v>13231</v>
      </c>
      <c r="E65" s="24"/>
      <c r="F65" s="24"/>
    </row>
  </sheetData>
  <mergeCells count="33">
    <mergeCell ref="A47:A53"/>
    <mergeCell ref="B47:B53"/>
    <mergeCell ref="A30:A34"/>
    <mergeCell ref="B30:B34"/>
    <mergeCell ref="A35:A39"/>
    <mergeCell ref="B35:B39"/>
    <mergeCell ref="A40:A46"/>
    <mergeCell ref="B40:B46"/>
    <mergeCell ref="A16:A21"/>
    <mergeCell ref="B16:B21"/>
    <mergeCell ref="A22:A25"/>
    <mergeCell ref="B22:B25"/>
    <mergeCell ref="A26:A29"/>
    <mergeCell ref="B26:B29"/>
    <mergeCell ref="A14:A15"/>
    <mergeCell ref="B14:B15"/>
    <mergeCell ref="C14:C15"/>
    <mergeCell ref="A1:D1"/>
    <mergeCell ref="A3:A4"/>
    <mergeCell ref="B3:C4"/>
    <mergeCell ref="B5:C5"/>
    <mergeCell ref="B6:C6"/>
    <mergeCell ref="B7:C7"/>
    <mergeCell ref="B8:C8"/>
    <mergeCell ref="B9:C9"/>
    <mergeCell ref="B10:C10"/>
    <mergeCell ref="B11:C11"/>
    <mergeCell ref="A12:C12"/>
    <mergeCell ref="A65:C65"/>
    <mergeCell ref="A54:C54"/>
    <mergeCell ref="A57:A58"/>
    <mergeCell ref="B57:B58"/>
    <mergeCell ref="C57:C58"/>
  </mergeCells>
  <pageMargins left="0.78740157480314965" right="0.78740157480314965" top="0.98425196850393704" bottom="0.59055118110236227" header="0.51181102362204722" footer="0.31496062992125984"/>
  <pageSetup paperSize="9" scale="94" firstPageNumber="18" fitToHeight="0" orientation="landscape" useFirstPageNumber="1" r:id="rId1"/>
  <headerFooter alignWithMargins="0">
    <oddHeader xml:space="preserve">&amp;L&amp;"Tahoma,Kurzíva"&amp;9Návrh rozpočtu na rok 2023
Příloha č. 7&amp;R&amp;"Tahoma,Kurzíva"&amp;9Tabulka č. 3: Závazné ukazatele pro příspěvkové organizace v odvětví kultury </oddHeader>
    <oddFooter>&amp;C&amp;"Tahoma,Obyčejné"&amp;10&amp;P</oddFooter>
  </headerFooter>
  <rowBreaks count="2" manualBreakCount="2">
    <brk id="25" max="3" man="1"/>
    <brk id="4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5"/>
  <sheetViews>
    <sheetView zoomScaleNormal="100" zoomScaleSheetLayoutView="100" workbookViewId="0">
      <selection activeCell="J14" sqref="J14"/>
    </sheetView>
  </sheetViews>
  <sheetFormatPr defaultRowHeight="12.75" x14ac:dyDescent="0.2"/>
  <cols>
    <col min="1" max="1" width="10.7109375" style="41" customWidth="1"/>
    <col min="2" max="2" width="53.5703125" style="41" customWidth="1"/>
    <col min="3" max="3" width="49.28515625" style="42" customWidth="1"/>
    <col min="4" max="4" width="23.140625" style="41" customWidth="1"/>
    <col min="5" max="16384" width="9.140625" style="38"/>
  </cols>
  <sheetData>
    <row r="1" spans="1:6" ht="18" customHeight="1" x14ac:dyDescent="0.2">
      <c r="A1" s="211" t="s">
        <v>51</v>
      </c>
      <c r="B1" s="211"/>
      <c r="C1" s="211"/>
      <c r="D1" s="211"/>
      <c r="E1" s="37"/>
      <c r="F1" s="37"/>
    </row>
    <row r="2" spans="1:6" ht="15" customHeight="1" thickBot="1" x14ac:dyDescent="0.25">
      <c r="A2" s="18"/>
      <c r="B2" s="16"/>
      <c r="C2" s="19"/>
      <c r="D2" s="20"/>
      <c r="E2" s="37"/>
      <c r="F2" s="37"/>
    </row>
    <row r="3" spans="1:6" s="39" customFormat="1" ht="17.25" customHeight="1" x14ac:dyDescent="0.2">
      <c r="A3" s="196" t="s">
        <v>14</v>
      </c>
      <c r="B3" s="200" t="s">
        <v>15</v>
      </c>
      <c r="C3" s="244"/>
      <c r="D3" s="72" t="s">
        <v>16</v>
      </c>
      <c r="E3" s="21"/>
      <c r="F3" s="21"/>
    </row>
    <row r="4" spans="1:6" s="39" customFormat="1" ht="42" customHeight="1" thickBot="1" x14ac:dyDescent="0.25">
      <c r="A4" s="197"/>
      <c r="B4" s="245"/>
      <c r="C4" s="246"/>
      <c r="D4" s="73" t="s">
        <v>392</v>
      </c>
      <c r="E4" s="16"/>
      <c r="F4" s="40"/>
    </row>
    <row r="5" spans="1:6" s="101" customFormat="1" ht="15" customHeight="1" x14ac:dyDescent="0.25">
      <c r="A5" s="142" t="s">
        <v>52</v>
      </c>
      <c r="B5" s="223" t="s">
        <v>53</v>
      </c>
      <c r="C5" s="223"/>
      <c r="D5" s="91">
        <v>30400</v>
      </c>
      <c r="E5" s="24"/>
      <c r="F5" s="24"/>
    </row>
    <row r="6" spans="1:6" s="101" customFormat="1" ht="15" customHeight="1" x14ac:dyDescent="0.25">
      <c r="A6" s="90" t="s">
        <v>401</v>
      </c>
      <c r="B6" s="247" t="s">
        <v>402</v>
      </c>
      <c r="C6" s="247"/>
      <c r="D6" s="91">
        <v>17750</v>
      </c>
      <c r="E6" s="24"/>
      <c r="F6" s="24"/>
    </row>
    <row r="7" spans="1:6" s="101" customFormat="1" ht="15" customHeight="1" x14ac:dyDescent="0.25">
      <c r="A7" s="144" t="s">
        <v>458</v>
      </c>
      <c r="B7" s="235" t="s">
        <v>459</v>
      </c>
      <c r="C7" s="235"/>
      <c r="D7" s="93">
        <v>5000</v>
      </c>
      <c r="E7" s="24"/>
      <c r="F7" s="24"/>
    </row>
    <row r="8" spans="1:6" s="101" customFormat="1" ht="15.75" customHeight="1" thickBot="1" x14ac:dyDescent="0.3">
      <c r="A8" s="144" t="s">
        <v>111</v>
      </c>
      <c r="B8" s="235" t="s">
        <v>112</v>
      </c>
      <c r="C8" s="235"/>
      <c r="D8" s="103">
        <v>29350</v>
      </c>
      <c r="E8" s="24"/>
      <c r="F8" s="24"/>
    </row>
    <row r="9" spans="1:6" s="39" customFormat="1" ht="16.5" customHeight="1" thickBot="1" x14ac:dyDescent="0.25">
      <c r="A9" s="193" t="s">
        <v>23</v>
      </c>
      <c r="B9" s="194"/>
      <c r="C9" s="195"/>
      <c r="D9" s="75">
        <f>SUM(D5:D8)</f>
        <v>82500</v>
      </c>
      <c r="E9" s="22"/>
      <c r="F9" s="28"/>
    </row>
    <row r="10" spans="1:6" s="39" customFormat="1" ht="16.5" customHeight="1" thickBot="1" x14ac:dyDescent="0.25">
      <c r="A10" s="104" t="s">
        <v>24</v>
      </c>
      <c r="B10" s="105"/>
      <c r="C10" s="106"/>
      <c r="D10" s="107"/>
      <c r="E10" s="22"/>
      <c r="F10" s="34"/>
    </row>
    <row r="11" spans="1:6" s="39" customFormat="1" ht="17.25" customHeight="1" x14ac:dyDescent="0.2">
      <c r="A11" s="196" t="s">
        <v>14</v>
      </c>
      <c r="B11" s="198" t="s">
        <v>15</v>
      </c>
      <c r="C11" s="206" t="s">
        <v>25</v>
      </c>
      <c r="D11" s="64" t="s">
        <v>16</v>
      </c>
      <c r="E11" s="22"/>
      <c r="F11" s="34"/>
    </row>
    <row r="12" spans="1:6" s="39" customFormat="1" ht="42" customHeight="1" thickBot="1" x14ac:dyDescent="0.25">
      <c r="A12" s="197"/>
      <c r="B12" s="199"/>
      <c r="C12" s="207"/>
      <c r="D12" s="65" t="s">
        <v>390</v>
      </c>
      <c r="E12" s="22"/>
      <c r="F12" s="34"/>
    </row>
    <row r="13" spans="1:6" customFormat="1" ht="15" customHeight="1" x14ac:dyDescent="0.25">
      <c r="A13" s="221" t="s">
        <v>52</v>
      </c>
      <c r="B13" s="210" t="s">
        <v>53</v>
      </c>
      <c r="C13" s="99" t="s">
        <v>54</v>
      </c>
      <c r="D13" s="87">
        <v>8650</v>
      </c>
    </row>
    <row r="14" spans="1:6" customFormat="1" ht="15" x14ac:dyDescent="0.25">
      <c r="A14" s="202"/>
      <c r="B14" s="204"/>
      <c r="C14" s="146" t="s">
        <v>403</v>
      </c>
      <c r="D14" s="88">
        <v>20450</v>
      </c>
    </row>
    <row r="15" spans="1:6" customFormat="1" ht="15" x14ac:dyDescent="0.25">
      <c r="A15" s="202"/>
      <c r="B15" s="204"/>
      <c r="C15" s="146" t="s">
        <v>30</v>
      </c>
      <c r="D15" s="88">
        <v>200</v>
      </c>
    </row>
    <row r="16" spans="1:6" customFormat="1" ht="15" x14ac:dyDescent="0.25">
      <c r="A16" s="222"/>
      <c r="B16" s="223"/>
      <c r="C16" s="146" t="s">
        <v>460</v>
      </c>
      <c r="D16" s="88">
        <v>1100</v>
      </c>
    </row>
    <row r="17" spans="1:6" customFormat="1" ht="15" x14ac:dyDescent="0.25">
      <c r="A17" s="234" t="s">
        <v>401</v>
      </c>
      <c r="B17" s="235" t="s">
        <v>402</v>
      </c>
      <c r="C17" s="146" t="s">
        <v>403</v>
      </c>
      <c r="D17" s="88">
        <v>17000</v>
      </c>
    </row>
    <row r="18" spans="1:6" customFormat="1" ht="15" x14ac:dyDescent="0.25">
      <c r="A18" s="202"/>
      <c r="B18" s="204"/>
      <c r="C18" s="146" t="s">
        <v>30</v>
      </c>
      <c r="D18" s="88">
        <v>250</v>
      </c>
    </row>
    <row r="19" spans="1:6" customFormat="1" ht="15" x14ac:dyDescent="0.25">
      <c r="A19" s="222"/>
      <c r="B19" s="223"/>
      <c r="C19" s="146" t="s">
        <v>460</v>
      </c>
      <c r="D19" s="88">
        <v>500</v>
      </c>
    </row>
    <row r="20" spans="1:6" customFormat="1" ht="15" x14ac:dyDescent="0.25">
      <c r="A20" s="139" t="s">
        <v>458</v>
      </c>
      <c r="B20" s="140" t="s">
        <v>459</v>
      </c>
      <c r="C20" s="146" t="s">
        <v>403</v>
      </c>
      <c r="D20" s="88">
        <v>5000</v>
      </c>
    </row>
    <row r="21" spans="1:6" customFormat="1" ht="15" x14ac:dyDescent="0.25">
      <c r="A21" s="242" t="s">
        <v>111</v>
      </c>
      <c r="B21" s="235" t="s">
        <v>112</v>
      </c>
      <c r="C21" s="146" t="s">
        <v>403</v>
      </c>
      <c r="D21" s="88">
        <v>27800</v>
      </c>
    </row>
    <row r="22" spans="1:6" customFormat="1" ht="15.75" customHeight="1" x14ac:dyDescent="0.25">
      <c r="A22" s="209"/>
      <c r="B22" s="204"/>
      <c r="C22" s="145" t="s">
        <v>30</v>
      </c>
      <c r="D22" s="88">
        <v>450</v>
      </c>
    </row>
    <row r="23" spans="1:6" customFormat="1" ht="15.75" customHeight="1" thickBot="1" x14ac:dyDescent="0.3">
      <c r="A23" s="243"/>
      <c r="B23" s="205"/>
      <c r="C23" s="146" t="s">
        <v>460</v>
      </c>
      <c r="D23" s="153">
        <v>1100</v>
      </c>
    </row>
    <row r="24" spans="1:6" s="39" customFormat="1" ht="16.5" customHeight="1" thickBot="1" x14ac:dyDescent="0.25">
      <c r="A24" s="193" t="s">
        <v>23</v>
      </c>
      <c r="B24" s="194"/>
      <c r="C24" s="195"/>
      <c r="D24" s="80">
        <f>SUM(D13:D23)</f>
        <v>82500</v>
      </c>
      <c r="E24" s="22"/>
      <c r="F24" s="34"/>
    </row>
    <row r="25" spans="1:6" s="39" customFormat="1" x14ac:dyDescent="0.2">
      <c r="A25" s="27"/>
      <c r="B25" s="28"/>
      <c r="C25" s="28"/>
      <c r="D25" s="30"/>
      <c r="E25" s="28"/>
      <c r="F25" s="28"/>
    </row>
  </sheetData>
  <mergeCells count="18">
    <mergeCell ref="A13:A16"/>
    <mergeCell ref="B13:B16"/>
    <mergeCell ref="A1:D1"/>
    <mergeCell ref="A3:A4"/>
    <mergeCell ref="B3:C4"/>
    <mergeCell ref="A9:C9"/>
    <mergeCell ref="A11:A12"/>
    <mergeCell ref="B11:B12"/>
    <mergeCell ref="C11:C12"/>
    <mergeCell ref="B5:C5"/>
    <mergeCell ref="B6:C6"/>
    <mergeCell ref="B8:C8"/>
    <mergeCell ref="B7:C7"/>
    <mergeCell ref="A24:C24"/>
    <mergeCell ref="A17:A19"/>
    <mergeCell ref="B17:B19"/>
    <mergeCell ref="A21:A23"/>
    <mergeCell ref="B21:B23"/>
  </mergeCells>
  <pageMargins left="0.78740157480314965" right="0.78740157480314965" top="0.98425196850393704" bottom="0.59055118110236227" header="0.51181102362204722" footer="0.31496062992125984"/>
  <pageSetup paperSize="9" scale="94" firstPageNumber="21" fitToHeight="0" orientation="landscape" useFirstPageNumber="1" r:id="rId1"/>
  <headerFooter alignWithMargins="0">
    <oddHeader>&amp;L&amp;"Tahoma,Kurzíva"&amp;9Návrh rozpočtu na rok 2023
Příloha č. 7&amp;R&amp;"Tahoma,Kurzíva"&amp;9Tabulka č. 4: Závazné ukazatele pro příspěvkové organizace v odvětví sociálních věcí</oddHeader>
    <oddFooter>&amp;C&amp;"Tahoma,Obyčejné"&amp;10&amp;P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0"/>
  <sheetViews>
    <sheetView zoomScaleNormal="100" zoomScaleSheetLayoutView="100" workbookViewId="0">
      <selection activeCell="J14" sqref="J14"/>
    </sheetView>
  </sheetViews>
  <sheetFormatPr defaultRowHeight="12.75" x14ac:dyDescent="0.2"/>
  <cols>
    <col min="1" max="1" width="10.7109375" style="45" customWidth="1"/>
    <col min="2" max="2" width="45.7109375" style="45" customWidth="1"/>
    <col min="3" max="3" width="44.140625" style="45" customWidth="1"/>
    <col min="4" max="4" width="21.140625" style="45" customWidth="1"/>
    <col min="5" max="5" width="16.7109375" style="45" customWidth="1"/>
    <col min="6" max="16384" width="9.140625" style="45"/>
  </cols>
  <sheetData>
    <row r="1" spans="1:6" s="44" customFormat="1" ht="35.25" customHeight="1" x14ac:dyDescent="0.2">
      <c r="A1" s="211" t="s">
        <v>55</v>
      </c>
      <c r="B1" s="211"/>
      <c r="C1" s="211"/>
      <c r="D1" s="211"/>
      <c r="E1" s="211"/>
      <c r="F1" s="43"/>
    </row>
    <row r="2" spans="1:6" ht="15" customHeight="1" thickBot="1" x14ac:dyDescent="0.25">
      <c r="A2" s="18"/>
      <c r="B2" s="16"/>
      <c r="C2" s="19"/>
      <c r="D2" s="20"/>
      <c r="E2" s="16"/>
      <c r="F2" s="16"/>
    </row>
    <row r="3" spans="1:6" s="46" customFormat="1" ht="17.25" customHeight="1" x14ac:dyDescent="0.2">
      <c r="A3" s="196" t="s">
        <v>14</v>
      </c>
      <c r="B3" s="200" t="s">
        <v>15</v>
      </c>
      <c r="C3" s="258"/>
      <c r="D3" s="108" t="s">
        <v>16</v>
      </c>
      <c r="E3" s="261" t="s">
        <v>56</v>
      </c>
      <c r="F3" s="21"/>
    </row>
    <row r="4" spans="1:6" s="46" customFormat="1" ht="66.75" customHeight="1" thickBot="1" x14ac:dyDescent="0.25">
      <c r="A4" s="197"/>
      <c r="B4" s="259"/>
      <c r="C4" s="260"/>
      <c r="D4" s="109" t="s">
        <v>392</v>
      </c>
      <c r="E4" s="262"/>
      <c r="F4" s="16"/>
    </row>
    <row r="5" spans="1:6" s="101" customFormat="1" ht="15" customHeight="1" x14ac:dyDescent="0.25">
      <c r="A5" s="142" t="s">
        <v>57</v>
      </c>
      <c r="B5" s="215" t="s">
        <v>58</v>
      </c>
      <c r="C5" s="216"/>
      <c r="D5" s="110">
        <v>6100</v>
      </c>
      <c r="E5" s="148" t="s">
        <v>59</v>
      </c>
      <c r="F5" s="24"/>
    </row>
    <row r="6" spans="1:6" s="101" customFormat="1" ht="15" customHeight="1" x14ac:dyDescent="0.25">
      <c r="A6" s="142" t="s">
        <v>60</v>
      </c>
      <c r="B6" s="219" t="s">
        <v>61</v>
      </c>
      <c r="C6" s="220"/>
      <c r="D6" s="110">
        <v>10100</v>
      </c>
      <c r="E6" s="148" t="s">
        <v>62</v>
      </c>
      <c r="F6" s="24"/>
    </row>
    <row r="7" spans="1:6" s="101" customFormat="1" ht="15" customHeight="1" x14ac:dyDescent="0.25">
      <c r="A7" s="142" t="s">
        <v>63</v>
      </c>
      <c r="B7" s="219" t="s">
        <v>64</v>
      </c>
      <c r="C7" s="220"/>
      <c r="D7" s="110">
        <v>6300</v>
      </c>
      <c r="E7" s="148" t="s">
        <v>65</v>
      </c>
      <c r="F7" s="24"/>
    </row>
    <row r="8" spans="1:6" s="101" customFormat="1" ht="15" customHeight="1" x14ac:dyDescent="0.25">
      <c r="A8" s="142" t="s">
        <v>66</v>
      </c>
      <c r="B8" s="219" t="s">
        <v>67</v>
      </c>
      <c r="C8" s="220"/>
      <c r="D8" s="110">
        <v>11700</v>
      </c>
      <c r="E8" s="148" t="s">
        <v>68</v>
      </c>
      <c r="F8" s="24"/>
    </row>
    <row r="9" spans="1:6" s="101" customFormat="1" ht="15" customHeight="1" x14ac:dyDescent="0.25">
      <c r="A9" s="142" t="s">
        <v>52</v>
      </c>
      <c r="B9" s="219" t="s">
        <v>53</v>
      </c>
      <c r="C9" s="220"/>
      <c r="D9" s="110">
        <v>6080</v>
      </c>
      <c r="E9" s="148" t="s">
        <v>69</v>
      </c>
      <c r="F9" s="24"/>
    </row>
    <row r="10" spans="1:6" s="101" customFormat="1" ht="15" customHeight="1" x14ac:dyDescent="0.25">
      <c r="A10" s="142" t="s">
        <v>70</v>
      </c>
      <c r="B10" s="219" t="s">
        <v>71</v>
      </c>
      <c r="C10" s="220"/>
      <c r="D10" s="110">
        <v>11900</v>
      </c>
      <c r="E10" s="148" t="s">
        <v>72</v>
      </c>
      <c r="F10" s="24"/>
    </row>
    <row r="11" spans="1:6" s="101" customFormat="1" ht="15" customHeight="1" x14ac:dyDescent="0.25">
      <c r="A11" s="142" t="s">
        <v>73</v>
      </c>
      <c r="B11" s="219" t="s">
        <v>74</v>
      </c>
      <c r="C11" s="220"/>
      <c r="D11" s="110">
        <v>9300</v>
      </c>
      <c r="E11" s="148" t="s">
        <v>75</v>
      </c>
      <c r="F11" s="24"/>
    </row>
    <row r="12" spans="1:6" s="101" customFormat="1" ht="15" customHeight="1" x14ac:dyDescent="0.25">
      <c r="A12" s="142" t="s">
        <v>76</v>
      </c>
      <c r="B12" s="219" t="s">
        <v>77</v>
      </c>
      <c r="C12" s="220"/>
      <c r="D12" s="110">
        <v>11500</v>
      </c>
      <c r="E12" s="148" t="s">
        <v>78</v>
      </c>
      <c r="F12" s="24"/>
    </row>
    <row r="13" spans="1:6" s="101" customFormat="1" ht="15" customHeight="1" x14ac:dyDescent="0.25">
      <c r="A13" s="142" t="s">
        <v>79</v>
      </c>
      <c r="B13" s="219" t="s">
        <v>80</v>
      </c>
      <c r="C13" s="220"/>
      <c r="D13" s="110">
        <v>11500</v>
      </c>
      <c r="E13" s="148" t="s">
        <v>81</v>
      </c>
      <c r="F13" s="24"/>
    </row>
    <row r="14" spans="1:6" s="101" customFormat="1" ht="15" customHeight="1" x14ac:dyDescent="0.25">
      <c r="A14" s="142" t="s">
        <v>82</v>
      </c>
      <c r="B14" s="219" t="s">
        <v>83</v>
      </c>
      <c r="C14" s="220"/>
      <c r="D14" s="110">
        <v>4000</v>
      </c>
      <c r="E14" s="148" t="s">
        <v>84</v>
      </c>
      <c r="F14" s="24"/>
    </row>
    <row r="15" spans="1:6" s="101" customFormat="1" ht="15" customHeight="1" x14ac:dyDescent="0.25">
      <c r="A15" s="142" t="s">
        <v>85</v>
      </c>
      <c r="B15" s="219" t="s">
        <v>86</v>
      </c>
      <c r="C15" s="220"/>
      <c r="D15" s="110">
        <v>5100</v>
      </c>
      <c r="E15" s="148" t="s">
        <v>87</v>
      </c>
      <c r="F15" s="24"/>
    </row>
    <row r="16" spans="1:6" s="101" customFormat="1" ht="15" customHeight="1" x14ac:dyDescent="0.25">
      <c r="A16" s="142" t="s">
        <v>88</v>
      </c>
      <c r="B16" s="219" t="s">
        <v>89</v>
      </c>
      <c r="C16" s="220"/>
      <c r="D16" s="110">
        <v>3000</v>
      </c>
      <c r="E16" s="148" t="s">
        <v>90</v>
      </c>
      <c r="F16" s="24"/>
    </row>
    <row r="17" spans="1:6" s="101" customFormat="1" ht="15" customHeight="1" x14ac:dyDescent="0.25">
      <c r="A17" s="142" t="s">
        <v>91</v>
      </c>
      <c r="B17" s="219" t="s">
        <v>92</v>
      </c>
      <c r="C17" s="220"/>
      <c r="D17" s="110">
        <v>8600</v>
      </c>
      <c r="E17" s="148" t="s">
        <v>93</v>
      </c>
      <c r="F17" s="24"/>
    </row>
    <row r="18" spans="1:6" s="101" customFormat="1" ht="15" customHeight="1" x14ac:dyDescent="0.25">
      <c r="A18" s="142" t="s">
        <v>94</v>
      </c>
      <c r="B18" s="219" t="s">
        <v>95</v>
      </c>
      <c r="C18" s="220"/>
      <c r="D18" s="110">
        <v>3800</v>
      </c>
      <c r="E18" s="148" t="s">
        <v>96</v>
      </c>
      <c r="F18" s="24"/>
    </row>
    <row r="19" spans="1:6" s="101" customFormat="1" ht="15" customHeight="1" x14ac:dyDescent="0.25">
      <c r="A19" s="142" t="s">
        <v>97</v>
      </c>
      <c r="B19" s="219" t="s">
        <v>98</v>
      </c>
      <c r="C19" s="220"/>
      <c r="D19" s="110">
        <v>5500</v>
      </c>
      <c r="E19" s="148" t="s">
        <v>99</v>
      </c>
      <c r="F19" s="24"/>
    </row>
    <row r="20" spans="1:6" s="101" customFormat="1" ht="15" customHeight="1" x14ac:dyDescent="0.25">
      <c r="A20" s="142" t="s">
        <v>100</v>
      </c>
      <c r="B20" s="219" t="s">
        <v>101</v>
      </c>
      <c r="C20" s="220"/>
      <c r="D20" s="110">
        <v>4400</v>
      </c>
      <c r="E20" s="148" t="s">
        <v>102</v>
      </c>
      <c r="F20" s="24"/>
    </row>
    <row r="21" spans="1:6" s="101" customFormat="1" ht="15" customHeight="1" x14ac:dyDescent="0.25">
      <c r="A21" s="142" t="s">
        <v>103</v>
      </c>
      <c r="B21" s="219" t="s">
        <v>104</v>
      </c>
      <c r="C21" s="220"/>
      <c r="D21" s="110">
        <v>4100</v>
      </c>
      <c r="E21" s="148" t="s">
        <v>105</v>
      </c>
      <c r="F21" s="24"/>
    </row>
    <row r="22" spans="1:6" s="101" customFormat="1" ht="15" customHeight="1" x14ac:dyDescent="0.25">
      <c r="A22" s="142">
        <v>71197036</v>
      </c>
      <c r="B22" s="219" t="s">
        <v>106</v>
      </c>
      <c r="C22" s="220"/>
      <c r="D22" s="110">
        <v>10300</v>
      </c>
      <c r="E22" s="148" t="s">
        <v>107</v>
      </c>
      <c r="F22" s="24"/>
    </row>
    <row r="23" spans="1:6" s="101" customFormat="1" ht="15" customHeight="1" x14ac:dyDescent="0.25">
      <c r="A23" s="142" t="s">
        <v>108</v>
      </c>
      <c r="B23" s="219" t="s">
        <v>109</v>
      </c>
      <c r="C23" s="220"/>
      <c r="D23" s="110">
        <v>12400</v>
      </c>
      <c r="E23" s="148" t="s">
        <v>110</v>
      </c>
      <c r="F23" s="24"/>
    </row>
    <row r="24" spans="1:6" s="101" customFormat="1" ht="15.75" customHeight="1" thickBot="1" x14ac:dyDescent="0.3">
      <c r="A24" s="142" t="s">
        <v>111</v>
      </c>
      <c r="B24" s="254" t="s">
        <v>112</v>
      </c>
      <c r="C24" s="255"/>
      <c r="D24" s="110">
        <v>11750</v>
      </c>
      <c r="E24" s="148" t="s">
        <v>113</v>
      </c>
      <c r="F24" s="24"/>
    </row>
    <row r="25" spans="1:6" s="26" customFormat="1" ht="16.5" customHeight="1" thickBot="1" x14ac:dyDescent="0.3">
      <c r="A25" s="191" t="s">
        <v>23</v>
      </c>
      <c r="B25" s="192"/>
      <c r="C25" s="192"/>
      <c r="D25" s="111">
        <f>SUM(D5:D24)</f>
        <v>157430</v>
      </c>
      <c r="E25" s="112"/>
      <c r="F25" s="24"/>
    </row>
    <row r="26" spans="1:6" s="46" customFormat="1" ht="16.5" customHeight="1" thickBot="1" x14ac:dyDescent="0.25">
      <c r="A26" s="104" t="s">
        <v>24</v>
      </c>
      <c r="B26" s="105"/>
      <c r="C26" s="106"/>
      <c r="D26" s="116"/>
      <c r="E26" s="117"/>
      <c r="F26" s="23"/>
    </row>
    <row r="27" spans="1:6" s="46" customFormat="1" ht="17.25" customHeight="1" x14ac:dyDescent="0.2">
      <c r="A27" s="256" t="s">
        <v>14</v>
      </c>
      <c r="B27" s="198" t="s">
        <v>15</v>
      </c>
      <c r="C27" s="206" t="s">
        <v>25</v>
      </c>
      <c r="D27" s="118" t="s">
        <v>16</v>
      </c>
      <c r="E27" s="261" t="s">
        <v>56</v>
      </c>
      <c r="F27" s="23"/>
    </row>
    <row r="28" spans="1:6" s="46" customFormat="1" ht="66.75" customHeight="1" thickBot="1" x14ac:dyDescent="0.25">
      <c r="A28" s="257"/>
      <c r="B28" s="199"/>
      <c r="C28" s="207"/>
      <c r="D28" s="119" t="s">
        <v>390</v>
      </c>
      <c r="E28" s="262"/>
      <c r="F28" s="23"/>
    </row>
    <row r="29" spans="1:6" s="101" customFormat="1" ht="15" customHeight="1" x14ac:dyDescent="0.25">
      <c r="A29" s="221" t="s">
        <v>57</v>
      </c>
      <c r="B29" s="210" t="s">
        <v>58</v>
      </c>
      <c r="C29" s="143" t="s">
        <v>30</v>
      </c>
      <c r="D29" s="113">
        <v>1500</v>
      </c>
      <c r="E29" s="263" t="s">
        <v>59</v>
      </c>
      <c r="F29" s="63"/>
    </row>
    <row r="30" spans="1:6" s="101" customFormat="1" ht="15" customHeight="1" x14ac:dyDescent="0.25">
      <c r="A30" s="222"/>
      <c r="B30" s="217"/>
      <c r="C30" s="146" t="s">
        <v>460</v>
      </c>
      <c r="D30" s="113">
        <v>4600</v>
      </c>
      <c r="E30" s="250"/>
      <c r="F30" s="63"/>
    </row>
    <row r="31" spans="1:6" s="101" customFormat="1" ht="15" customHeight="1" x14ac:dyDescent="0.25">
      <c r="A31" s="234" t="s">
        <v>60</v>
      </c>
      <c r="B31" s="252" t="s">
        <v>61</v>
      </c>
      <c r="C31" s="143" t="s">
        <v>404</v>
      </c>
      <c r="D31" s="113">
        <v>6000</v>
      </c>
      <c r="E31" s="248" t="s">
        <v>62</v>
      </c>
      <c r="F31" s="63"/>
    </row>
    <row r="32" spans="1:6" s="101" customFormat="1" ht="15" customHeight="1" x14ac:dyDescent="0.25">
      <c r="A32" s="222"/>
      <c r="B32" s="217"/>
      <c r="C32" s="143" t="s">
        <v>460</v>
      </c>
      <c r="D32" s="113">
        <v>4100</v>
      </c>
      <c r="E32" s="250"/>
      <c r="F32" s="63"/>
    </row>
    <row r="33" spans="1:6" s="101" customFormat="1" ht="15" customHeight="1" x14ac:dyDescent="0.25">
      <c r="A33" s="234" t="s">
        <v>63</v>
      </c>
      <c r="B33" s="252" t="s">
        <v>64</v>
      </c>
      <c r="C33" s="143" t="s">
        <v>404</v>
      </c>
      <c r="D33" s="113">
        <v>500</v>
      </c>
      <c r="E33" s="248" t="s">
        <v>65</v>
      </c>
      <c r="F33" s="63"/>
    </row>
    <row r="34" spans="1:6" s="101" customFormat="1" ht="15" customHeight="1" x14ac:dyDescent="0.25">
      <c r="A34" s="202"/>
      <c r="B34" s="253"/>
      <c r="C34" s="143" t="s">
        <v>30</v>
      </c>
      <c r="D34" s="113">
        <v>1400</v>
      </c>
      <c r="E34" s="249"/>
      <c r="F34" s="63"/>
    </row>
    <row r="35" spans="1:6" s="101" customFormat="1" ht="15" customHeight="1" x14ac:dyDescent="0.25">
      <c r="A35" s="222"/>
      <c r="B35" s="217"/>
      <c r="C35" s="143" t="s">
        <v>460</v>
      </c>
      <c r="D35" s="113">
        <v>4400</v>
      </c>
      <c r="E35" s="250"/>
      <c r="F35" s="63"/>
    </row>
    <row r="36" spans="1:6" s="101" customFormat="1" ht="15" customHeight="1" x14ac:dyDescent="0.25">
      <c r="A36" s="234" t="s">
        <v>66</v>
      </c>
      <c r="B36" s="252" t="s">
        <v>67</v>
      </c>
      <c r="C36" s="143" t="s">
        <v>404</v>
      </c>
      <c r="D36" s="113">
        <v>1500</v>
      </c>
      <c r="E36" s="248" t="s">
        <v>68</v>
      </c>
      <c r="F36" s="63"/>
    </row>
    <row r="37" spans="1:6" s="101" customFormat="1" ht="15" customHeight="1" x14ac:dyDescent="0.25">
      <c r="A37" s="202"/>
      <c r="B37" s="253"/>
      <c r="C37" s="143" t="s">
        <v>30</v>
      </c>
      <c r="D37" s="113">
        <v>4800</v>
      </c>
      <c r="E37" s="249"/>
      <c r="F37" s="63"/>
    </row>
    <row r="38" spans="1:6" s="101" customFormat="1" ht="15" customHeight="1" x14ac:dyDescent="0.25">
      <c r="A38" s="222"/>
      <c r="B38" s="217"/>
      <c r="C38" s="143" t="s">
        <v>460</v>
      </c>
      <c r="D38" s="113">
        <v>5400</v>
      </c>
      <c r="E38" s="250"/>
      <c r="F38" s="63"/>
    </row>
    <row r="39" spans="1:6" s="101" customFormat="1" ht="15" customHeight="1" x14ac:dyDescent="0.25">
      <c r="A39" s="234" t="s">
        <v>52</v>
      </c>
      <c r="B39" s="252" t="s">
        <v>53</v>
      </c>
      <c r="C39" s="143" t="s">
        <v>404</v>
      </c>
      <c r="D39" s="113">
        <v>5330</v>
      </c>
      <c r="E39" s="248" t="s">
        <v>69</v>
      </c>
      <c r="F39" s="63"/>
    </row>
    <row r="40" spans="1:6" s="101" customFormat="1" ht="15" customHeight="1" x14ac:dyDescent="0.25">
      <c r="A40" s="202"/>
      <c r="B40" s="253"/>
      <c r="C40" s="143" t="s">
        <v>30</v>
      </c>
      <c r="D40" s="113">
        <v>50</v>
      </c>
      <c r="E40" s="249"/>
      <c r="F40" s="63"/>
    </row>
    <row r="41" spans="1:6" s="101" customFormat="1" ht="15" customHeight="1" x14ac:dyDescent="0.25">
      <c r="A41" s="222"/>
      <c r="B41" s="217"/>
      <c r="C41" s="143" t="s">
        <v>460</v>
      </c>
      <c r="D41" s="113">
        <v>700</v>
      </c>
      <c r="E41" s="250"/>
      <c r="F41" s="63"/>
    </row>
    <row r="42" spans="1:6" s="101" customFormat="1" ht="15" customHeight="1" x14ac:dyDescent="0.25">
      <c r="A42" s="234" t="s">
        <v>70</v>
      </c>
      <c r="B42" s="252" t="s">
        <v>71</v>
      </c>
      <c r="C42" s="143" t="s">
        <v>404</v>
      </c>
      <c r="D42" s="113">
        <v>7000</v>
      </c>
      <c r="E42" s="248" t="s">
        <v>72</v>
      </c>
      <c r="F42" s="63"/>
    </row>
    <row r="43" spans="1:6" s="101" customFormat="1" ht="15" customHeight="1" x14ac:dyDescent="0.25">
      <c r="A43" s="202"/>
      <c r="B43" s="253"/>
      <c r="C43" s="143" t="s">
        <v>30</v>
      </c>
      <c r="D43" s="113">
        <v>1300</v>
      </c>
      <c r="E43" s="249"/>
      <c r="F43" s="63"/>
    </row>
    <row r="44" spans="1:6" s="101" customFormat="1" ht="15" customHeight="1" x14ac:dyDescent="0.25">
      <c r="A44" s="222"/>
      <c r="B44" s="217"/>
      <c r="C44" s="143" t="s">
        <v>460</v>
      </c>
      <c r="D44" s="113">
        <v>3600</v>
      </c>
      <c r="E44" s="250"/>
      <c r="F44" s="63"/>
    </row>
    <row r="45" spans="1:6" s="101" customFormat="1" ht="15" customHeight="1" x14ac:dyDescent="0.25">
      <c r="A45" s="234" t="s">
        <v>73</v>
      </c>
      <c r="B45" s="252" t="s">
        <v>74</v>
      </c>
      <c r="C45" s="143" t="s">
        <v>404</v>
      </c>
      <c r="D45" s="113">
        <v>5300</v>
      </c>
      <c r="E45" s="248" t="s">
        <v>75</v>
      </c>
      <c r="F45" s="63"/>
    </row>
    <row r="46" spans="1:6" s="101" customFormat="1" ht="15" customHeight="1" x14ac:dyDescent="0.25">
      <c r="A46" s="202"/>
      <c r="B46" s="253"/>
      <c r="C46" s="143" t="s">
        <v>30</v>
      </c>
      <c r="D46" s="113">
        <v>1600</v>
      </c>
      <c r="E46" s="249"/>
      <c r="F46" s="63"/>
    </row>
    <row r="47" spans="1:6" s="101" customFormat="1" ht="15" customHeight="1" x14ac:dyDescent="0.25">
      <c r="A47" s="222"/>
      <c r="B47" s="217"/>
      <c r="C47" s="143" t="s">
        <v>460</v>
      </c>
      <c r="D47" s="113">
        <v>2400</v>
      </c>
      <c r="E47" s="250"/>
      <c r="F47" s="63"/>
    </row>
    <row r="48" spans="1:6" s="101" customFormat="1" ht="15" customHeight="1" x14ac:dyDescent="0.25">
      <c r="A48" s="234" t="s">
        <v>76</v>
      </c>
      <c r="B48" s="252" t="s">
        <v>77</v>
      </c>
      <c r="C48" s="143" t="s">
        <v>404</v>
      </c>
      <c r="D48" s="113">
        <v>5400</v>
      </c>
      <c r="E48" s="248" t="s">
        <v>78</v>
      </c>
      <c r="F48" s="63"/>
    </row>
    <row r="49" spans="1:6" s="101" customFormat="1" ht="15" customHeight="1" x14ac:dyDescent="0.25">
      <c r="A49" s="202"/>
      <c r="B49" s="253"/>
      <c r="C49" s="143" t="s">
        <v>30</v>
      </c>
      <c r="D49" s="113">
        <v>1200</v>
      </c>
      <c r="E49" s="249"/>
      <c r="F49" s="63"/>
    </row>
    <row r="50" spans="1:6" s="101" customFormat="1" ht="15" customHeight="1" x14ac:dyDescent="0.25">
      <c r="A50" s="222"/>
      <c r="B50" s="217"/>
      <c r="C50" s="143" t="s">
        <v>460</v>
      </c>
      <c r="D50" s="113">
        <v>4900</v>
      </c>
      <c r="E50" s="250"/>
      <c r="F50" s="63"/>
    </row>
    <row r="51" spans="1:6" s="101" customFormat="1" ht="15" customHeight="1" x14ac:dyDescent="0.25">
      <c r="A51" s="234" t="s">
        <v>79</v>
      </c>
      <c r="B51" s="252" t="s">
        <v>80</v>
      </c>
      <c r="C51" s="143" t="s">
        <v>404</v>
      </c>
      <c r="D51" s="113">
        <v>8700</v>
      </c>
      <c r="E51" s="248" t="s">
        <v>81</v>
      </c>
      <c r="F51" s="63"/>
    </row>
    <row r="52" spans="1:6" s="101" customFormat="1" ht="15" customHeight="1" x14ac:dyDescent="0.25">
      <c r="A52" s="202"/>
      <c r="B52" s="253"/>
      <c r="C52" s="143" t="s">
        <v>30</v>
      </c>
      <c r="D52" s="113">
        <v>1000</v>
      </c>
      <c r="E52" s="249"/>
      <c r="F52" s="63"/>
    </row>
    <row r="53" spans="1:6" s="101" customFormat="1" ht="15" customHeight="1" x14ac:dyDescent="0.25">
      <c r="A53" s="222"/>
      <c r="B53" s="217"/>
      <c r="C53" s="143" t="s">
        <v>460</v>
      </c>
      <c r="D53" s="113">
        <v>1800</v>
      </c>
      <c r="E53" s="250"/>
      <c r="F53" s="63"/>
    </row>
    <row r="54" spans="1:6" s="101" customFormat="1" ht="15" customHeight="1" x14ac:dyDescent="0.25">
      <c r="A54" s="234" t="s">
        <v>82</v>
      </c>
      <c r="B54" s="252" t="s">
        <v>83</v>
      </c>
      <c r="C54" s="143" t="s">
        <v>30</v>
      </c>
      <c r="D54" s="113">
        <v>1100</v>
      </c>
      <c r="E54" s="248" t="s">
        <v>84</v>
      </c>
      <c r="F54" s="63"/>
    </row>
    <row r="55" spans="1:6" s="101" customFormat="1" ht="15" customHeight="1" x14ac:dyDescent="0.25">
      <c r="A55" s="222"/>
      <c r="B55" s="217"/>
      <c r="C55" s="143" t="s">
        <v>460</v>
      </c>
      <c r="D55" s="113">
        <v>2900</v>
      </c>
      <c r="E55" s="250"/>
      <c r="F55" s="63"/>
    </row>
    <row r="56" spans="1:6" s="101" customFormat="1" ht="15" customHeight="1" x14ac:dyDescent="0.25">
      <c r="A56" s="234" t="s">
        <v>85</v>
      </c>
      <c r="B56" s="252" t="s">
        <v>86</v>
      </c>
      <c r="C56" s="143" t="s">
        <v>404</v>
      </c>
      <c r="D56" s="113">
        <v>3100</v>
      </c>
      <c r="E56" s="248" t="s">
        <v>87</v>
      </c>
      <c r="F56" s="63"/>
    </row>
    <row r="57" spans="1:6" s="101" customFormat="1" ht="15" customHeight="1" x14ac:dyDescent="0.25">
      <c r="A57" s="202"/>
      <c r="B57" s="253"/>
      <c r="C57" s="143" t="s">
        <v>30</v>
      </c>
      <c r="D57" s="113">
        <v>300</v>
      </c>
      <c r="E57" s="249"/>
      <c r="F57" s="63"/>
    </row>
    <row r="58" spans="1:6" s="101" customFormat="1" ht="15" customHeight="1" x14ac:dyDescent="0.25">
      <c r="A58" s="222"/>
      <c r="B58" s="217"/>
      <c r="C58" s="143" t="s">
        <v>460</v>
      </c>
      <c r="D58" s="113">
        <v>1700</v>
      </c>
      <c r="E58" s="250"/>
      <c r="F58" s="63"/>
    </row>
    <row r="59" spans="1:6" s="101" customFormat="1" ht="15" customHeight="1" x14ac:dyDescent="0.25">
      <c r="A59" s="234" t="s">
        <v>88</v>
      </c>
      <c r="B59" s="252" t="s">
        <v>89</v>
      </c>
      <c r="C59" s="143" t="s">
        <v>404</v>
      </c>
      <c r="D59" s="113">
        <v>500</v>
      </c>
      <c r="E59" s="248" t="s">
        <v>90</v>
      </c>
      <c r="F59" s="63"/>
    </row>
    <row r="60" spans="1:6" s="101" customFormat="1" ht="15" customHeight="1" x14ac:dyDescent="0.25">
      <c r="A60" s="202"/>
      <c r="B60" s="253"/>
      <c r="C60" s="143" t="s">
        <v>30</v>
      </c>
      <c r="D60" s="113">
        <v>300</v>
      </c>
      <c r="E60" s="249"/>
      <c r="F60" s="63"/>
    </row>
    <row r="61" spans="1:6" s="101" customFormat="1" ht="15" customHeight="1" x14ac:dyDescent="0.25">
      <c r="A61" s="222"/>
      <c r="B61" s="217"/>
      <c r="C61" s="143" t="s">
        <v>460</v>
      </c>
      <c r="D61" s="113">
        <v>2200</v>
      </c>
      <c r="E61" s="250"/>
      <c r="F61" s="63"/>
    </row>
    <row r="62" spans="1:6" s="101" customFormat="1" ht="15" customHeight="1" x14ac:dyDescent="0.25">
      <c r="A62" s="234" t="s">
        <v>91</v>
      </c>
      <c r="B62" s="252" t="s">
        <v>92</v>
      </c>
      <c r="C62" s="143" t="s">
        <v>30</v>
      </c>
      <c r="D62" s="113">
        <v>1700</v>
      </c>
      <c r="E62" s="248" t="s">
        <v>93</v>
      </c>
      <c r="F62" s="63"/>
    </row>
    <row r="63" spans="1:6" s="101" customFormat="1" ht="15" customHeight="1" x14ac:dyDescent="0.25">
      <c r="A63" s="222"/>
      <c r="B63" s="217"/>
      <c r="C63" s="143" t="s">
        <v>460</v>
      </c>
      <c r="D63" s="113">
        <v>6900</v>
      </c>
      <c r="E63" s="250"/>
      <c r="F63" s="63"/>
    </row>
    <row r="64" spans="1:6" s="101" customFormat="1" ht="15" customHeight="1" x14ac:dyDescent="0.25">
      <c r="A64" s="234" t="s">
        <v>94</v>
      </c>
      <c r="B64" s="252" t="s">
        <v>95</v>
      </c>
      <c r="C64" s="143" t="s">
        <v>30</v>
      </c>
      <c r="D64" s="113">
        <v>900</v>
      </c>
      <c r="E64" s="248" t="s">
        <v>96</v>
      </c>
      <c r="F64" s="63"/>
    </row>
    <row r="65" spans="1:6" s="101" customFormat="1" ht="15" customHeight="1" x14ac:dyDescent="0.25">
      <c r="A65" s="222"/>
      <c r="B65" s="217"/>
      <c r="C65" s="143" t="s">
        <v>460</v>
      </c>
      <c r="D65" s="113">
        <v>2900</v>
      </c>
      <c r="E65" s="250"/>
      <c r="F65" s="63"/>
    </row>
    <row r="66" spans="1:6" s="101" customFormat="1" ht="15" customHeight="1" x14ac:dyDescent="0.25">
      <c r="A66" s="234" t="s">
        <v>97</v>
      </c>
      <c r="B66" s="252" t="s">
        <v>98</v>
      </c>
      <c r="C66" s="143" t="s">
        <v>404</v>
      </c>
      <c r="D66" s="113">
        <v>500</v>
      </c>
      <c r="E66" s="248" t="s">
        <v>99</v>
      </c>
      <c r="F66" s="63"/>
    </row>
    <row r="67" spans="1:6" s="101" customFormat="1" ht="15" customHeight="1" x14ac:dyDescent="0.25">
      <c r="A67" s="202"/>
      <c r="B67" s="253"/>
      <c r="C67" s="143" t="s">
        <v>30</v>
      </c>
      <c r="D67" s="113">
        <v>1400</v>
      </c>
      <c r="E67" s="249"/>
      <c r="F67" s="63"/>
    </row>
    <row r="68" spans="1:6" s="101" customFormat="1" ht="15" customHeight="1" x14ac:dyDescent="0.25">
      <c r="A68" s="222"/>
      <c r="B68" s="217"/>
      <c r="C68" s="143" t="s">
        <v>460</v>
      </c>
      <c r="D68" s="113">
        <v>3600</v>
      </c>
      <c r="E68" s="250"/>
      <c r="F68" s="63"/>
    </row>
    <row r="69" spans="1:6" s="101" customFormat="1" ht="15" customHeight="1" x14ac:dyDescent="0.25">
      <c r="A69" s="234" t="s">
        <v>100</v>
      </c>
      <c r="B69" s="252" t="s">
        <v>101</v>
      </c>
      <c r="C69" s="143" t="s">
        <v>30</v>
      </c>
      <c r="D69" s="113">
        <v>1500</v>
      </c>
      <c r="E69" s="248" t="s">
        <v>102</v>
      </c>
      <c r="F69" s="63"/>
    </row>
    <row r="70" spans="1:6" s="101" customFormat="1" ht="15" customHeight="1" x14ac:dyDescent="0.25">
      <c r="A70" s="222"/>
      <c r="B70" s="217"/>
      <c r="C70" s="143" t="s">
        <v>460</v>
      </c>
      <c r="D70" s="113">
        <v>2900</v>
      </c>
      <c r="E70" s="250"/>
      <c r="F70" s="63"/>
    </row>
    <row r="71" spans="1:6" s="101" customFormat="1" ht="15" customHeight="1" x14ac:dyDescent="0.25">
      <c r="A71" s="234" t="s">
        <v>103</v>
      </c>
      <c r="B71" s="252" t="s">
        <v>104</v>
      </c>
      <c r="C71" s="143" t="s">
        <v>404</v>
      </c>
      <c r="D71" s="114">
        <v>1000</v>
      </c>
      <c r="E71" s="248" t="s">
        <v>105</v>
      </c>
      <c r="F71" s="63"/>
    </row>
    <row r="72" spans="1:6" s="101" customFormat="1" ht="15" customHeight="1" x14ac:dyDescent="0.25">
      <c r="A72" s="202"/>
      <c r="B72" s="253"/>
      <c r="C72" s="143" t="s">
        <v>30</v>
      </c>
      <c r="D72" s="113">
        <v>200</v>
      </c>
      <c r="E72" s="249"/>
      <c r="F72" s="63"/>
    </row>
    <row r="73" spans="1:6" s="101" customFormat="1" ht="15" customHeight="1" x14ac:dyDescent="0.25">
      <c r="A73" s="222"/>
      <c r="B73" s="217"/>
      <c r="C73" s="143" t="s">
        <v>460</v>
      </c>
      <c r="D73" s="113">
        <v>2900</v>
      </c>
      <c r="E73" s="250"/>
      <c r="F73" s="63"/>
    </row>
    <row r="74" spans="1:6" s="101" customFormat="1" ht="15" customHeight="1" x14ac:dyDescent="0.25">
      <c r="A74" s="234">
        <v>71197036</v>
      </c>
      <c r="B74" s="252" t="s">
        <v>106</v>
      </c>
      <c r="C74" s="143" t="s">
        <v>404</v>
      </c>
      <c r="D74" s="113">
        <v>6500</v>
      </c>
      <c r="E74" s="248" t="s">
        <v>107</v>
      </c>
      <c r="F74" s="63"/>
    </row>
    <row r="75" spans="1:6" s="101" customFormat="1" ht="15" customHeight="1" x14ac:dyDescent="0.25">
      <c r="A75" s="202"/>
      <c r="B75" s="253"/>
      <c r="C75" s="143" t="s">
        <v>30</v>
      </c>
      <c r="D75" s="113">
        <v>500</v>
      </c>
      <c r="E75" s="249"/>
      <c r="F75" s="63"/>
    </row>
    <row r="76" spans="1:6" s="101" customFormat="1" ht="15" customHeight="1" x14ac:dyDescent="0.25">
      <c r="A76" s="222"/>
      <c r="B76" s="217"/>
      <c r="C76" s="143" t="s">
        <v>460</v>
      </c>
      <c r="D76" s="113">
        <v>3300</v>
      </c>
      <c r="E76" s="250"/>
      <c r="F76" s="63"/>
    </row>
    <row r="77" spans="1:6" s="101" customFormat="1" ht="15" customHeight="1" x14ac:dyDescent="0.25">
      <c r="A77" s="234" t="s">
        <v>108</v>
      </c>
      <c r="B77" s="252" t="s">
        <v>109</v>
      </c>
      <c r="C77" s="143" t="s">
        <v>404</v>
      </c>
      <c r="D77" s="113">
        <v>4700</v>
      </c>
      <c r="E77" s="248" t="s">
        <v>110</v>
      </c>
      <c r="F77" s="63"/>
    </row>
    <row r="78" spans="1:6" s="101" customFormat="1" ht="15" customHeight="1" x14ac:dyDescent="0.25">
      <c r="A78" s="202"/>
      <c r="B78" s="253"/>
      <c r="C78" s="143" t="s">
        <v>30</v>
      </c>
      <c r="D78" s="113">
        <v>3000</v>
      </c>
      <c r="E78" s="249"/>
      <c r="F78" s="63"/>
    </row>
    <row r="79" spans="1:6" s="101" customFormat="1" ht="15" customHeight="1" x14ac:dyDescent="0.25">
      <c r="A79" s="222"/>
      <c r="B79" s="217"/>
      <c r="C79" s="143" t="s">
        <v>460</v>
      </c>
      <c r="D79" s="113">
        <v>4700</v>
      </c>
      <c r="E79" s="250"/>
      <c r="F79" s="63"/>
    </row>
    <row r="80" spans="1:6" s="101" customFormat="1" ht="15" customHeight="1" x14ac:dyDescent="0.25">
      <c r="A80" s="242" t="s">
        <v>111</v>
      </c>
      <c r="B80" s="235" t="s">
        <v>112</v>
      </c>
      <c r="C80" s="143" t="s">
        <v>404</v>
      </c>
      <c r="D80" s="113">
        <v>4400</v>
      </c>
      <c r="E80" s="248" t="s">
        <v>113</v>
      </c>
      <c r="F80" s="63"/>
    </row>
    <row r="81" spans="1:6" s="101" customFormat="1" ht="15.75" customHeight="1" x14ac:dyDescent="0.25">
      <c r="A81" s="209"/>
      <c r="B81" s="204"/>
      <c r="C81" s="143" t="s">
        <v>30</v>
      </c>
      <c r="D81" s="113">
        <v>1550</v>
      </c>
      <c r="E81" s="249"/>
      <c r="F81" s="63"/>
    </row>
    <row r="82" spans="1:6" s="101" customFormat="1" ht="15.75" customHeight="1" thickBot="1" x14ac:dyDescent="0.3">
      <c r="A82" s="243"/>
      <c r="B82" s="205"/>
      <c r="C82" s="141" t="s">
        <v>460</v>
      </c>
      <c r="D82" s="154">
        <v>5800</v>
      </c>
      <c r="E82" s="251"/>
      <c r="F82" s="63"/>
    </row>
    <row r="83" spans="1:6" s="26" customFormat="1" ht="16.5" customHeight="1" thickBot="1" x14ac:dyDescent="0.3">
      <c r="A83" s="193" t="s">
        <v>23</v>
      </c>
      <c r="B83" s="194"/>
      <c r="C83" s="195"/>
      <c r="D83" s="115">
        <f>SUM(D29:D82)</f>
        <v>157430</v>
      </c>
      <c r="E83" s="112"/>
      <c r="F83" s="63"/>
    </row>
    <row r="84" spans="1:6" s="46" customFormat="1" x14ac:dyDescent="0.2">
      <c r="A84" s="150"/>
      <c r="B84" s="151"/>
      <c r="C84" s="151"/>
      <c r="D84" s="152"/>
      <c r="E84" s="151"/>
      <c r="F84" s="28"/>
    </row>
    <row r="85" spans="1:6" s="46" customFormat="1" ht="12.75" customHeight="1" x14ac:dyDescent="0.2">
      <c r="A85" s="150"/>
      <c r="B85" s="151"/>
      <c r="C85" s="151"/>
      <c r="D85" s="152"/>
      <c r="E85" s="151"/>
      <c r="F85" s="28"/>
    </row>
    <row r="86" spans="1:6" s="47" customFormat="1" ht="10.5" x14ac:dyDescent="0.15"/>
    <row r="87" spans="1:6" s="47" customFormat="1" ht="10.5" x14ac:dyDescent="0.15"/>
    <row r="88" spans="1:6" s="47" customFormat="1" ht="10.5" x14ac:dyDescent="0.15"/>
    <row r="89" spans="1:6" s="47" customFormat="1" ht="10.5" x14ac:dyDescent="0.15"/>
    <row r="90" spans="1:6" s="47" customFormat="1" ht="10.5" x14ac:dyDescent="0.15"/>
  </sheetData>
  <mergeCells count="90">
    <mergeCell ref="A80:A82"/>
    <mergeCell ref="B80:B82"/>
    <mergeCell ref="A66:A68"/>
    <mergeCell ref="B66:B68"/>
    <mergeCell ref="E59:E61"/>
    <mergeCell ref="E62:E63"/>
    <mergeCell ref="A77:A79"/>
    <mergeCell ref="B77:B79"/>
    <mergeCell ref="A59:A61"/>
    <mergeCell ref="B59:B61"/>
    <mergeCell ref="A62:A63"/>
    <mergeCell ref="B62:B63"/>
    <mergeCell ref="A64:A65"/>
    <mergeCell ref="B64:B65"/>
    <mergeCell ref="A69:A70"/>
    <mergeCell ref="B69:B70"/>
    <mergeCell ref="A54:A55"/>
    <mergeCell ref="B54:B55"/>
    <mergeCell ref="A56:A58"/>
    <mergeCell ref="B56:B58"/>
    <mergeCell ref="E51:E53"/>
    <mergeCell ref="E54:E55"/>
    <mergeCell ref="E56:E58"/>
    <mergeCell ref="A48:A50"/>
    <mergeCell ref="B48:B50"/>
    <mergeCell ref="E48:E50"/>
    <mergeCell ref="A51:A53"/>
    <mergeCell ref="B51:B53"/>
    <mergeCell ref="E27:E28"/>
    <mergeCell ref="A29:A30"/>
    <mergeCell ref="B29:B30"/>
    <mergeCell ref="A31:A32"/>
    <mergeCell ref="B31:B32"/>
    <mergeCell ref="E29:E30"/>
    <mergeCell ref="E31:E32"/>
    <mergeCell ref="A1:E1"/>
    <mergeCell ref="A3:A4"/>
    <mergeCell ref="B3:C4"/>
    <mergeCell ref="E3:E4"/>
    <mergeCell ref="A25:C2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83:C83"/>
    <mergeCell ref="B5:C5"/>
    <mergeCell ref="B6:C6"/>
    <mergeCell ref="B18:C18"/>
    <mergeCell ref="B19:C19"/>
    <mergeCell ref="B20:C20"/>
    <mergeCell ref="B21:C21"/>
    <mergeCell ref="B22:C22"/>
    <mergeCell ref="B23:C23"/>
    <mergeCell ref="B24:C24"/>
    <mergeCell ref="A27:A28"/>
    <mergeCell ref="B27:B28"/>
    <mergeCell ref="C27:C28"/>
    <mergeCell ref="A33:A35"/>
    <mergeCell ref="B33:B35"/>
    <mergeCell ref="A36:A38"/>
    <mergeCell ref="A71:A73"/>
    <mergeCell ref="B71:B73"/>
    <mergeCell ref="A74:A76"/>
    <mergeCell ref="B74:B76"/>
    <mergeCell ref="E33:E35"/>
    <mergeCell ref="E36:E38"/>
    <mergeCell ref="E39:E41"/>
    <mergeCell ref="E42:E44"/>
    <mergeCell ref="E45:E47"/>
    <mergeCell ref="B36:B38"/>
    <mergeCell ref="A39:A41"/>
    <mergeCell ref="B39:B41"/>
    <mergeCell ref="A42:A44"/>
    <mergeCell ref="B42:B44"/>
    <mergeCell ref="A45:A47"/>
    <mergeCell ref="B45:B47"/>
    <mergeCell ref="E77:E79"/>
    <mergeCell ref="E80:E82"/>
    <mergeCell ref="E64:E65"/>
    <mergeCell ref="E66:E68"/>
    <mergeCell ref="E69:E70"/>
    <mergeCell ref="E71:E73"/>
    <mergeCell ref="E74:E76"/>
  </mergeCells>
  <pageMargins left="0.78740157480314965" right="0.78740157480314965" top="0.98425196850393704" bottom="0.59055118110236227" header="0.51181102362204722" footer="0.31496062992125984"/>
  <pageSetup paperSize="9" scale="93" firstPageNumber="22" fitToHeight="0" orientation="landscape" useFirstPageNumber="1" r:id="rId1"/>
  <headerFooter alignWithMargins="0">
    <oddHeader>&amp;L&amp;"Tahoma,Kurzíva"&amp;9Návrh rozpočtu na rok 2023
Příloha č. 7&amp;R&amp;"Tahoma,Kurzíva"&amp;9Tabulka č. 5: Závazné ukazatele pro příspěvkové organizace v odvětví sociálních věcí na základě
smlouvy o závazku veřejné služby a vyrovnávací platbě za jeho výkon</oddHeader>
    <oddFooter>&amp;C&amp;"Tahoma,Obyčejné"&amp;10&amp;P</oddFooter>
  </headerFooter>
  <rowBreaks count="2" manualBreakCount="2">
    <brk id="25" max="4" man="1"/>
    <brk id="5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83"/>
  <sheetViews>
    <sheetView zoomScaleNormal="100" zoomScaleSheetLayoutView="100" workbookViewId="0">
      <pane ySplit="4" topLeftCell="A5" activePane="bottomLeft" state="frozen"/>
      <selection activeCell="J14" sqref="J14"/>
      <selection pane="bottomLeft" activeCell="B49" sqref="B49"/>
    </sheetView>
  </sheetViews>
  <sheetFormatPr defaultRowHeight="12.75" x14ac:dyDescent="0.25"/>
  <cols>
    <col min="1" max="1" width="10.7109375" style="53" customWidth="1"/>
    <col min="2" max="2" width="102.85546875" style="53" customWidth="1"/>
    <col min="3" max="3" width="23.140625" style="54" customWidth="1"/>
    <col min="4" max="16384" width="9.140625" style="53"/>
  </cols>
  <sheetData>
    <row r="1" spans="1:4" s="49" customFormat="1" ht="18" customHeight="1" x14ac:dyDescent="0.2">
      <c r="A1" s="264" t="s">
        <v>115</v>
      </c>
      <c r="B1" s="264"/>
      <c r="C1" s="264"/>
      <c r="D1" s="48"/>
    </row>
    <row r="2" spans="1:4" s="49" customFormat="1" ht="15" customHeight="1" thickBot="1" x14ac:dyDescent="0.25">
      <c r="A2" s="50"/>
      <c r="B2" s="51"/>
      <c r="C2" s="52"/>
      <c r="D2" s="48"/>
    </row>
    <row r="3" spans="1:4" s="49" customFormat="1" ht="17.25" customHeight="1" x14ac:dyDescent="0.2">
      <c r="A3" s="265" t="s">
        <v>14</v>
      </c>
      <c r="B3" s="267" t="s">
        <v>15</v>
      </c>
      <c r="C3" s="127" t="s">
        <v>16</v>
      </c>
    </row>
    <row r="4" spans="1:4" s="49" customFormat="1" ht="42" customHeight="1" thickBot="1" x14ac:dyDescent="0.25">
      <c r="A4" s="266"/>
      <c r="B4" s="268"/>
      <c r="C4" s="128" t="s">
        <v>406</v>
      </c>
    </row>
    <row r="5" spans="1:4" x14ac:dyDescent="0.25">
      <c r="A5" s="124" t="s">
        <v>116</v>
      </c>
      <c r="B5" s="123" t="s">
        <v>117</v>
      </c>
      <c r="C5" s="125">
        <v>5430</v>
      </c>
    </row>
    <row r="6" spans="1:4" x14ac:dyDescent="0.25">
      <c r="A6" s="124" t="s">
        <v>118</v>
      </c>
      <c r="B6" s="123" t="s">
        <v>119</v>
      </c>
      <c r="C6" s="125">
        <v>6081</v>
      </c>
    </row>
    <row r="7" spans="1:4" x14ac:dyDescent="0.25">
      <c r="A7" s="124" t="s">
        <v>120</v>
      </c>
      <c r="B7" s="123" t="s">
        <v>121</v>
      </c>
      <c r="C7" s="125">
        <v>5809</v>
      </c>
    </row>
    <row r="8" spans="1:4" x14ac:dyDescent="0.25">
      <c r="A8" s="124" t="s">
        <v>122</v>
      </c>
      <c r="B8" s="123" t="s">
        <v>123</v>
      </c>
      <c r="C8" s="125">
        <v>5839</v>
      </c>
    </row>
    <row r="9" spans="1:4" x14ac:dyDescent="0.25">
      <c r="A9" s="124" t="s">
        <v>124</v>
      </c>
      <c r="B9" s="123" t="s">
        <v>125</v>
      </c>
      <c r="C9" s="125">
        <v>5339</v>
      </c>
    </row>
    <row r="10" spans="1:4" x14ac:dyDescent="0.25">
      <c r="A10" s="124" t="s">
        <v>126</v>
      </c>
      <c r="B10" s="123" t="s">
        <v>127</v>
      </c>
      <c r="C10" s="125">
        <v>5113</v>
      </c>
    </row>
    <row r="11" spans="1:4" x14ac:dyDescent="0.25">
      <c r="A11" s="124">
        <v>61989011</v>
      </c>
      <c r="B11" s="123" t="s">
        <v>128</v>
      </c>
      <c r="C11" s="125">
        <v>4801</v>
      </c>
    </row>
    <row r="12" spans="1:4" x14ac:dyDescent="0.25">
      <c r="A12" s="124" t="s">
        <v>129</v>
      </c>
      <c r="B12" s="123" t="s">
        <v>130</v>
      </c>
      <c r="C12" s="125">
        <v>11206</v>
      </c>
    </row>
    <row r="13" spans="1:4" x14ac:dyDescent="0.25">
      <c r="A13" s="124">
        <v>62331205</v>
      </c>
      <c r="B13" s="123" t="s">
        <v>131</v>
      </c>
      <c r="C13" s="125">
        <v>5101</v>
      </c>
    </row>
    <row r="14" spans="1:4" x14ac:dyDescent="0.25">
      <c r="A14" s="124">
        <v>62331639</v>
      </c>
      <c r="B14" s="123" t="s">
        <v>132</v>
      </c>
      <c r="C14" s="125">
        <v>8074</v>
      </c>
    </row>
    <row r="15" spans="1:4" x14ac:dyDescent="0.25">
      <c r="A15" s="124">
        <v>62331493</v>
      </c>
      <c r="B15" s="123" t="s">
        <v>133</v>
      </c>
      <c r="C15" s="125">
        <v>6503</v>
      </c>
    </row>
    <row r="16" spans="1:4" x14ac:dyDescent="0.25">
      <c r="A16" s="124">
        <v>62331558</v>
      </c>
      <c r="B16" s="123" t="s">
        <v>134</v>
      </c>
      <c r="C16" s="125">
        <v>4187</v>
      </c>
    </row>
    <row r="17" spans="1:3" x14ac:dyDescent="0.25">
      <c r="A17" s="124">
        <v>62331582</v>
      </c>
      <c r="B17" s="123" t="s">
        <v>135</v>
      </c>
      <c r="C17" s="125">
        <v>5137</v>
      </c>
    </row>
    <row r="18" spans="1:3" x14ac:dyDescent="0.25">
      <c r="A18" s="124">
        <v>62331795</v>
      </c>
      <c r="B18" s="123" t="s">
        <v>136</v>
      </c>
      <c r="C18" s="125">
        <v>9369</v>
      </c>
    </row>
    <row r="19" spans="1:3" x14ac:dyDescent="0.25">
      <c r="A19" s="124" t="s">
        <v>137</v>
      </c>
      <c r="B19" s="123" t="s">
        <v>138</v>
      </c>
      <c r="C19" s="125">
        <v>14567</v>
      </c>
    </row>
    <row r="20" spans="1:3" x14ac:dyDescent="0.25">
      <c r="A20" s="124" t="s">
        <v>139</v>
      </c>
      <c r="B20" s="123" t="s">
        <v>140</v>
      </c>
      <c r="C20" s="125">
        <v>6726</v>
      </c>
    </row>
    <row r="21" spans="1:3" x14ac:dyDescent="0.25">
      <c r="A21" s="124" t="s">
        <v>141</v>
      </c>
      <c r="B21" s="123" t="s">
        <v>142</v>
      </c>
      <c r="C21" s="125">
        <v>14632</v>
      </c>
    </row>
    <row r="22" spans="1:3" x14ac:dyDescent="0.25">
      <c r="A22" s="124" t="s">
        <v>143</v>
      </c>
      <c r="B22" s="123" t="s">
        <v>144</v>
      </c>
      <c r="C22" s="125">
        <v>7774</v>
      </c>
    </row>
    <row r="23" spans="1:3" x14ac:dyDescent="0.25">
      <c r="A23" s="124" t="s">
        <v>145</v>
      </c>
      <c r="B23" s="123" t="s">
        <v>146</v>
      </c>
      <c r="C23" s="125">
        <v>7672</v>
      </c>
    </row>
    <row r="24" spans="1:3" x14ac:dyDescent="0.25">
      <c r="A24" s="124">
        <v>47813091</v>
      </c>
      <c r="B24" s="123" t="s">
        <v>147</v>
      </c>
      <c r="C24" s="125">
        <v>4830</v>
      </c>
    </row>
    <row r="25" spans="1:3" x14ac:dyDescent="0.25">
      <c r="A25" s="124">
        <v>47813113</v>
      </c>
      <c r="B25" s="123" t="s">
        <v>148</v>
      </c>
      <c r="C25" s="125">
        <v>12896</v>
      </c>
    </row>
    <row r="26" spans="1:3" x14ac:dyDescent="0.25">
      <c r="A26" s="124">
        <v>47813075</v>
      </c>
      <c r="B26" s="123" t="s">
        <v>149</v>
      </c>
      <c r="C26" s="125">
        <v>8235</v>
      </c>
    </row>
    <row r="27" spans="1:3" x14ac:dyDescent="0.25">
      <c r="A27" s="124" t="s">
        <v>150</v>
      </c>
      <c r="B27" s="123" t="s">
        <v>151</v>
      </c>
      <c r="C27" s="125">
        <v>6463</v>
      </c>
    </row>
    <row r="28" spans="1:3" x14ac:dyDescent="0.25">
      <c r="A28" s="124" t="s">
        <v>152</v>
      </c>
      <c r="B28" s="123" t="s">
        <v>462</v>
      </c>
      <c r="C28" s="125">
        <v>7108</v>
      </c>
    </row>
    <row r="29" spans="1:3" x14ac:dyDescent="0.25">
      <c r="A29" s="124" t="s">
        <v>153</v>
      </c>
      <c r="B29" s="123" t="s">
        <v>154</v>
      </c>
      <c r="C29" s="125">
        <v>4383</v>
      </c>
    </row>
    <row r="30" spans="1:3" x14ac:dyDescent="0.25">
      <c r="A30" s="124" t="s">
        <v>155</v>
      </c>
      <c r="B30" s="123" t="s">
        <v>156</v>
      </c>
      <c r="C30" s="125">
        <v>6498</v>
      </c>
    </row>
    <row r="31" spans="1:3" x14ac:dyDescent="0.25">
      <c r="A31" s="124" t="s">
        <v>157</v>
      </c>
      <c r="B31" s="123" t="s">
        <v>158</v>
      </c>
      <c r="C31" s="125">
        <v>6063</v>
      </c>
    </row>
    <row r="32" spans="1:3" x14ac:dyDescent="0.25">
      <c r="A32" s="124" t="s">
        <v>159</v>
      </c>
      <c r="B32" s="123" t="s">
        <v>160</v>
      </c>
      <c r="C32" s="125">
        <v>4887</v>
      </c>
    </row>
    <row r="33" spans="1:3" x14ac:dyDescent="0.25">
      <c r="A33" s="124" t="s">
        <v>161</v>
      </c>
      <c r="B33" s="123" t="s">
        <v>162</v>
      </c>
      <c r="C33" s="125">
        <v>8720</v>
      </c>
    </row>
    <row r="34" spans="1:3" x14ac:dyDescent="0.25">
      <c r="A34" s="124" t="s">
        <v>163</v>
      </c>
      <c r="B34" s="123" t="s">
        <v>164</v>
      </c>
      <c r="C34" s="125">
        <v>11926</v>
      </c>
    </row>
    <row r="35" spans="1:3" x14ac:dyDescent="0.25">
      <c r="A35" s="124" t="s">
        <v>165</v>
      </c>
      <c r="B35" s="123" t="s">
        <v>166</v>
      </c>
      <c r="C35" s="125">
        <v>8212</v>
      </c>
    </row>
    <row r="36" spans="1:3" x14ac:dyDescent="0.25">
      <c r="A36" s="124" t="s">
        <v>167</v>
      </c>
      <c r="B36" s="123" t="s">
        <v>168</v>
      </c>
      <c r="C36" s="125">
        <v>6154</v>
      </c>
    </row>
    <row r="37" spans="1:3" x14ac:dyDescent="0.25">
      <c r="A37" s="124" t="s">
        <v>169</v>
      </c>
      <c r="B37" s="123" t="s">
        <v>170</v>
      </c>
      <c r="C37" s="125">
        <v>12883</v>
      </c>
    </row>
    <row r="38" spans="1:3" x14ac:dyDescent="0.25">
      <c r="A38" s="124" t="s">
        <v>171</v>
      </c>
      <c r="B38" s="123" t="s">
        <v>172</v>
      </c>
      <c r="C38" s="125">
        <v>8648</v>
      </c>
    </row>
    <row r="39" spans="1:3" x14ac:dyDescent="0.25">
      <c r="A39" s="124" t="s">
        <v>173</v>
      </c>
      <c r="B39" s="123" t="s">
        <v>174</v>
      </c>
      <c r="C39" s="125">
        <v>5456</v>
      </c>
    </row>
    <row r="40" spans="1:3" x14ac:dyDescent="0.25">
      <c r="A40" s="124" t="s">
        <v>175</v>
      </c>
      <c r="B40" s="123" t="s">
        <v>176</v>
      </c>
      <c r="C40" s="125">
        <v>20043</v>
      </c>
    </row>
    <row r="41" spans="1:3" x14ac:dyDescent="0.25">
      <c r="A41" s="124" t="s">
        <v>177</v>
      </c>
      <c r="B41" s="123" t="s">
        <v>178</v>
      </c>
      <c r="C41" s="125">
        <v>11401</v>
      </c>
    </row>
    <row r="42" spans="1:3" x14ac:dyDescent="0.25">
      <c r="A42" s="124" t="s">
        <v>179</v>
      </c>
      <c r="B42" s="123" t="s">
        <v>180</v>
      </c>
      <c r="C42" s="125">
        <v>6030</v>
      </c>
    </row>
    <row r="43" spans="1:3" x14ac:dyDescent="0.25">
      <c r="A43" s="124" t="s">
        <v>181</v>
      </c>
      <c r="B43" s="123" t="s">
        <v>182</v>
      </c>
      <c r="C43" s="125">
        <v>14241</v>
      </c>
    </row>
    <row r="44" spans="1:3" x14ac:dyDescent="0.25">
      <c r="A44" s="124">
        <v>62331574</v>
      </c>
      <c r="B44" s="123" t="s">
        <v>183</v>
      </c>
      <c r="C44" s="125">
        <v>4427</v>
      </c>
    </row>
    <row r="45" spans="1:3" x14ac:dyDescent="0.25">
      <c r="A45" s="124">
        <v>62331566</v>
      </c>
      <c r="B45" s="123" t="s">
        <v>184</v>
      </c>
      <c r="C45" s="125">
        <v>7362</v>
      </c>
    </row>
    <row r="46" spans="1:3" x14ac:dyDescent="0.25">
      <c r="A46" s="124">
        <v>62331515</v>
      </c>
      <c r="B46" s="123" t="s">
        <v>185</v>
      </c>
      <c r="C46" s="125">
        <v>7293</v>
      </c>
    </row>
    <row r="47" spans="1:3" x14ac:dyDescent="0.25">
      <c r="A47" s="124">
        <v>60337320</v>
      </c>
      <c r="B47" s="123" t="s">
        <v>186</v>
      </c>
      <c r="C47" s="125">
        <v>4045</v>
      </c>
    </row>
    <row r="48" spans="1:3" x14ac:dyDescent="0.25">
      <c r="A48" s="124" t="s">
        <v>187</v>
      </c>
      <c r="B48" s="123" t="s">
        <v>188</v>
      </c>
      <c r="C48" s="125">
        <v>3789</v>
      </c>
    </row>
    <row r="49" spans="1:3" x14ac:dyDescent="0.25">
      <c r="A49" s="124" t="s">
        <v>189</v>
      </c>
      <c r="B49" s="123" t="s">
        <v>524</v>
      </c>
      <c r="C49" s="125">
        <v>32132</v>
      </c>
    </row>
    <row r="50" spans="1:3" x14ac:dyDescent="0.25">
      <c r="A50" s="124" t="s">
        <v>191</v>
      </c>
      <c r="B50" s="123" t="s">
        <v>192</v>
      </c>
      <c r="C50" s="125">
        <v>15103</v>
      </c>
    </row>
    <row r="51" spans="1:3" x14ac:dyDescent="0.25">
      <c r="A51" s="124" t="s">
        <v>193</v>
      </c>
      <c r="B51" s="123" t="s">
        <v>194</v>
      </c>
      <c r="C51" s="125">
        <v>3222</v>
      </c>
    </row>
    <row r="52" spans="1:3" x14ac:dyDescent="0.25">
      <c r="A52" s="124">
        <v>47813083</v>
      </c>
      <c r="B52" s="123" t="s">
        <v>195</v>
      </c>
      <c r="C52" s="125">
        <v>12405</v>
      </c>
    </row>
    <row r="53" spans="1:3" x14ac:dyDescent="0.25">
      <c r="A53" s="124">
        <v>47813148</v>
      </c>
      <c r="B53" s="123" t="s">
        <v>196</v>
      </c>
      <c r="C53" s="125">
        <v>6201</v>
      </c>
    </row>
    <row r="54" spans="1:3" x14ac:dyDescent="0.25">
      <c r="A54" s="124">
        <v>47813121</v>
      </c>
      <c r="B54" s="123" t="s">
        <v>197</v>
      </c>
      <c r="C54" s="125">
        <v>6947</v>
      </c>
    </row>
    <row r="55" spans="1:3" x14ac:dyDescent="0.25">
      <c r="A55" s="124">
        <v>47813130</v>
      </c>
      <c r="B55" s="123" t="s">
        <v>198</v>
      </c>
      <c r="C55" s="125">
        <v>16219</v>
      </c>
    </row>
    <row r="56" spans="1:3" ht="25.5" x14ac:dyDescent="0.25">
      <c r="A56" s="124" t="s">
        <v>199</v>
      </c>
      <c r="B56" s="123" t="s">
        <v>200</v>
      </c>
      <c r="C56" s="125">
        <v>16309</v>
      </c>
    </row>
    <row r="57" spans="1:3" x14ac:dyDescent="0.25">
      <c r="A57" s="124" t="s">
        <v>201</v>
      </c>
      <c r="B57" s="123" t="s">
        <v>202</v>
      </c>
      <c r="C57" s="125">
        <v>3263</v>
      </c>
    </row>
    <row r="58" spans="1:3" x14ac:dyDescent="0.25">
      <c r="A58" s="124">
        <v>14450909</v>
      </c>
      <c r="B58" s="123" t="s">
        <v>203</v>
      </c>
      <c r="C58" s="125">
        <v>4463</v>
      </c>
    </row>
    <row r="59" spans="1:3" x14ac:dyDescent="0.25">
      <c r="A59" s="124" t="s">
        <v>204</v>
      </c>
      <c r="B59" s="123" t="s">
        <v>205</v>
      </c>
      <c r="C59" s="125">
        <v>7174</v>
      </c>
    </row>
    <row r="60" spans="1:3" x14ac:dyDescent="0.25">
      <c r="A60" s="124" t="s">
        <v>206</v>
      </c>
      <c r="B60" s="123" t="s">
        <v>207</v>
      </c>
      <c r="C60" s="125">
        <v>21817</v>
      </c>
    </row>
    <row r="61" spans="1:3" x14ac:dyDescent="0.25">
      <c r="A61" s="124" t="s">
        <v>208</v>
      </c>
      <c r="B61" s="123" t="s">
        <v>210</v>
      </c>
      <c r="C61" s="125">
        <v>22628</v>
      </c>
    </row>
    <row r="62" spans="1:3" x14ac:dyDescent="0.25">
      <c r="A62" s="124" t="s">
        <v>209</v>
      </c>
      <c r="B62" s="123" t="s">
        <v>212</v>
      </c>
      <c r="C62" s="125">
        <v>12109</v>
      </c>
    </row>
    <row r="63" spans="1:3" x14ac:dyDescent="0.25">
      <c r="A63" s="124" t="s">
        <v>211</v>
      </c>
      <c r="B63" s="123" t="s">
        <v>214</v>
      </c>
      <c r="C63" s="125">
        <v>18760</v>
      </c>
    </row>
    <row r="64" spans="1:3" x14ac:dyDescent="0.25">
      <c r="A64" s="124" t="s">
        <v>213</v>
      </c>
      <c r="B64" s="123" t="s">
        <v>215</v>
      </c>
      <c r="C64" s="125">
        <v>19075</v>
      </c>
    </row>
    <row r="65" spans="1:3" x14ac:dyDescent="0.25">
      <c r="A65" s="124">
        <v>14451093</v>
      </c>
      <c r="B65" s="123" t="s">
        <v>216</v>
      </c>
      <c r="C65" s="125">
        <v>15523</v>
      </c>
    </row>
    <row r="66" spans="1:3" x14ac:dyDescent="0.25">
      <c r="A66" s="124">
        <v>13644327</v>
      </c>
      <c r="B66" s="123" t="s">
        <v>218</v>
      </c>
      <c r="C66" s="125">
        <v>11164</v>
      </c>
    </row>
    <row r="67" spans="1:3" x14ac:dyDescent="0.25">
      <c r="A67" s="124" t="s">
        <v>217</v>
      </c>
      <c r="B67" s="123" t="s">
        <v>219</v>
      </c>
      <c r="C67" s="125">
        <v>11928</v>
      </c>
    </row>
    <row r="68" spans="1:3" x14ac:dyDescent="0.25">
      <c r="A68" s="124">
        <v>66932581</v>
      </c>
      <c r="B68" s="123" t="s">
        <v>221</v>
      </c>
      <c r="C68" s="125">
        <v>19960</v>
      </c>
    </row>
    <row r="69" spans="1:3" x14ac:dyDescent="0.25">
      <c r="A69" s="124" t="s">
        <v>220</v>
      </c>
      <c r="B69" s="123" t="s">
        <v>223</v>
      </c>
      <c r="C69" s="125">
        <v>16201</v>
      </c>
    </row>
    <row r="70" spans="1:3" x14ac:dyDescent="0.25">
      <c r="A70" s="124" t="s">
        <v>222</v>
      </c>
      <c r="B70" s="123" t="s">
        <v>225</v>
      </c>
      <c r="C70" s="125">
        <v>10815</v>
      </c>
    </row>
    <row r="71" spans="1:3" x14ac:dyDescent="0.25">
      <c r="A71" s="124" t="s">
        <v>224</v>
      </c>
      <c r="B71" s="123" t="s">
        <v>384</v>
      </c>
      <c r="C71" s="125">
        <v>10085</v>
      </c>
    </row>
    <row r="72" spans="1:3" x14ac:dyDescent="0.25">
      <c r="A72" s="124" t="s">
        <v>226</v>
      </c>
      <c r="B72" s="123" t="s">
        <v>228</v>
      </c>
      <c r="C72" s="125">
        <v>37679</v>
      </c>
    </row>
    <row r="73" spans="1:3" x14ac:dyDescent="0.25">
      <c r="A73" s="124" t="s">
        <v>227</v>
      </c>
      <c r="B73" s="123" t="s">
        <v>229</v>
      </c>
      <c r="C73" s="125">
        <v>15913</v>
      </c>
    </row>
    <row r="74" spans="1:3" x14ac:dyDescent="0.25">
      <c r="A74" s="124">
        <v>13644297</v>
      </c>
      <c r="B74" s="123" t="s">
        <v>231</v>
      </c>
      <c r="C74" s="125">
        <v>17571</v>
      </c>
    </row>
    <row r="75" spans="1:3" x14ac:dyDescent="0.25">
      <c r="A75" s="124" t="s">
        <v>230</v>
      </c>
      <c r="B75" s="123" t="s">
        <v>233</v>
      </c>
      <c r="C75" s="125">
        <v>11144</v>
      </c>
    </row>
    <row r="76" spans="1:3" x14ac:dyDescent="0.25">
      <c r="A76" s="124" t="s">
        <v>232</v>
      </c>
      <c r="B76" s="123" t="s">
        <v>235</v>
      </c>
      <c r="C76" s="125">
        <v>17001</v>
      </c>
    </row>
    <row r="77" spans="1:3" x14ac:dyDescent="0.25">
      <c r="A77" s="124" t="s">
        <v>234</v>
      </c>
      <c r="B77" s="123" t="s">
        <v>237</v>
      </c>
      <c r="C77" s="125">
        <v>11159</v>
      </c>
    </row>
    <row r="78" spans="1:3" x14ac:dyDescent="0.25">
      <c r="A78" s="124" t="s">
        <v>236</v>
      </c>
      <c r="B78" s="123" t="s">
        <v>238</v>
      </c>
      <c r="C78" s="125">
        <v>5453</v>
      </c>
    </row>
    <row r="79" spans="1:3" x14ac:dyDescent="0.25">
      <c r="A79" s="124">
        <v>18054455</v>
      </c>
      <c r="B79" s="123" t="s">
        <v>240</v>
      </c>
      <c r="C79" s="125">
        <v>12914</v>
      </c>
    </row>
    <row r="80" spans="1:3" x14ac:dyDescent="0.25">
      <c r="A80" s="124" t="s">
        <v>239</v>
      </c>
      <c r="B80" s="123" t="s">
        <v>242</v>
      </c>
      <c r="C80" s="125">
        <v>14306</v>
      </c>
    </row>
    <row r="81" spans="1:3" x14ac:dyDescent="0.25">
      <c r="A81" s="124" t="s">
        <v>241</v>
      </c>
      <c r="B81" s="123" t="s">
        <v>244</v>
      </c>
      <c r="C81" s="125">
        <v>3862</v>
      </c>
    </row>
    <row r="82" spans="1:3" x14ac:dyDescent="0.25">
      <c r="A82" s="124" t="s">
        <v>243</v>
      </c>
      <c r="B82" s="123" t="s">
        <v>245</v>
      </c>
      <c r="C82" s="125">
        <v>23627</v>
      </c>
    </row>
    <row r="83" spans="1:3" x14ac:dyDescent="0.25">
      <c r="A83" s="124">
        <v>13644301</v>
      </c>
      <c r="B83" s="123" t="s">
        <v>247</v>
      </c>
      <c r="C83" s="125">
        <v>17912</v>
      </c>
    </row>
    <row r="84" spans="1:3" x14ac:dyDescent="0.25">
      <c r="A84" s="124" t="s">
        <v>246</v>
      </c>
      <c r="B84" s="123" t="s">
        <v>249</v>
      </c>
      <c r="C84" s="125">
        <v>14048</v>
      </c>
    </row>
    <row r="85" spans="1:3" x14ac:dyDescent="0.25">
      <c r="A85" s="124" t="s">
        <v>248</v>
      </c>
      <c r="B85" s="123" t="s">
        <v>250</v>
      </c>
      <c r="C85" s="125">
        <v>13584</v>
      </c>
    </row>
    <row r="86" spans="1:3" x14ac:dyDescent="0.25">
      <c r="A86" s="124">
        <v>13643479</v>
      </c>
      <c r="B86" s="123" t="s">
        <v>252</v>
      </c>
      <c r="C86" s="125">
        <v>18653</v>
      </c>
    </row>
    <row r="87" spans="1:3" x14ac:dyDescent="0.25">
      <c r="A87" s="124" t="s">
        <v>251</v>
      </c>
      <c r="B87" s="123" t="s">
        <v>254</v>
      </c>
      <c r="C87" s="125">
        <v>6869</v>
      </c>
    </row>
    <row r="88" spans="1:3" x14ac:dyDescent="0.25">
      <c r="A88" s="124" t="s">
        <v>253</v>
      </c>
      <c r="B88" s="123" t="s">
        <v>385</v>
      </c>
      <c r="C88" s="125">
        <v>7326</v>
      </c>
    </row>
    <row r="89" spans="1:3" x14ac:dyDescent="0.25">
      <c r="A89" s="124">
        <v>64628141</v>
      </c>
      <c r="B89" s="123" t="s">
        <v>255</v>
      </c>
      <c r="C89" s="125">
        <v>2125</v>
      </c>
    </row>
    <row r="90" spans="1:3" x14ac:dyDescent="0.25">
      <c r="A90" s="124">
        <v>64628124</v>
      </c>
      <c r="B90" s="123" t="s">
        <v>257</v>
      </c>
      <c r="C90" s="125">
        <v>2375</v>
      </c>
    </row>
    <row r="91" spans="1:3" x14ac:dyDescent="0.25">
      <c r="A91" s="124" t="s">
        <v>256</v>
      </c>
      <c r="B91" s="123" t="s">
        <v>463</v>
      </c>
      <c r="C91" s="125">
        <v>4595</v>
      </c>
    </row>
    <row r="92" spans="1:3" x14ac:dyDescent="0.25">
      <c r="A92" s="124" t="s">
        <v>258</v>
      </c>
      <c r="B92" s="123" t="s">
        <v>259</v>
      </c>
      <c r="C92" s="125">
        <v>4874</v>
      </c>
    </row>
    <row r="93" spans="1:3" x14ac:dyDescent="0.25">
      <c r="A93" s="124">
        <v>61989258</v>
      </c>
      <c r="B93" s="123" t="s">
        <v>260</v>
      </c>
      <c r="C93" s="125">
        <v>6948</v>
      </c>
    </row>
    <row r="94" spans="1:3" x14ac:dyDescent="0.25">
      <c r="A94" s="124">
        <v>13644319</v>
      </c>
      <c r="B94" s="123" t="s">
        <v>262</v>
      </c>
      <c r="C94" s="125">
        <v>17952</v>
      </c>
    </row>
    <row r="95" spans="1:3" x14ac:dyDescent="0.25">
      <c r="A95" s="124" t="s">
        <v>261</v>
      </c>
      <c r="B95" s="123" t="s">
        <v>263</v>
      </c>
      <c r="C95" s="125">
        <v>1507</v>
      </c>
    </row>
    <row r="96" spans="1:3" x14ac:dyDescent="0.25">
      <c r="A96" s="124">
        <v>60337346</v>
      </c>
      <c r="B96" s="123" t="s">
        <v>264</v>
      </c>
      <c r="C96" s="125">
        <v>1928</v>
      </c>
    </row>
    <row r="97" spans="1:3" x14ac:dyDescent="0.25">
      <c r="A97" s="124">
        <v>66741335</v>
      </c>
      <c r="B97" s="123" t="s">
        <v>265</v>
      </c>
      <c r="C97" s="125">
        <v>2951</v>
      </c>
    </row>
    <row r="98" spans="1:3" x14ac:dyDescent="0.25">
      <c r="A98" s="124">
        <v>47813474</v>
      </c>
      <c r="B98" s="123" t="s">
        <v>266</v>
      </c>
      <c r="C98" s="125">
        <v>1889</v>
      </c>
    </row>
    <row r="99" spans="1:3" x14ac:dyDescent="0.25">
      <c r="A99" s="124">
        <v>64628159</v>
      </c>
      <c r="B99" s="123" t="s">
        <v>267</v>
      </c>
      <c r="C99" s="125">
        <v>3788</v>
      </c>
    </row>
    <row r="100" spans="1:3" x14ac:dyDescent="0.25">
      <c r="A100" s="124">
        <v>61989274</v>
      </c>
      <c r="B100" s="123" t="s">
        <v>268</v>
      </c>
      <c r="C100" s="125">
        <v>6609</v>
      </c>
    </row>
    <row r="101" spans="1:3" x14ac:dyDescent="0.25">
      <c r="A101" s="124">
        <v>61989266</v>
      </c>
      <c r="B101" s="123" t="s">
        <v>269</v>
      </c>
      <c r="C101" s="125">
        <v>4938</v>
      </c>
    </row>
    <row r="102" spans="1:3" x14ac:dyDescent="0.25">
      <c r="A102" s="124">
        <v>64628205</v>
      </c>
      <c r="B102" s="123" t="s">
        <v>270</v>
      </c>
      <c r="C102" s="125">
        <v>2465</v>
      </c>
    </row>
    <row r="103" spans="1:3" x14ac:dyDescent="0.25">
      <c r="A103" s="124">
        <v>64628183</v>
      </c>
      <c r="B103" s="123" t="s">
        <v>271</v>
      </c>
      <c r="C103" s="125">
        <v>6306</v>
      </c>
    </row>
    <row r="104" spans="1:3" x14ac:dyDescent="0.25">
      <c r="A104" s="124">
        <v>63024616</v>
      </c>
      <c r="B104" s="123" t="s">
        <v>272</v>
      </c>
      <c r="C104" s="125">
        <v>6793</v>
      </c>
    </row>
    <row r="105" spans="1:3" x14ac:dyDescent="0.25">
      <c r="A105" s="124">
        <v>70640700</v>
      </c>
      <c r="B105" s="123" t="s">
        <v>273</v>
      </c>
      <c r="C105" s="125">
        <v>2921</v>
      </c>
    </row>
    <row r="106" spans="1:3" x14ac:dyDescent="0.25">
      <c r="A106" s="124">
        <v>70640696</v>
      </c>
      <c r="B106" s="123" t="s">
        <v>275</v>
      </c>
      <c r="C106" s="125">
        <v>943</v>
      </c>
    </row>
    <row r="107" spans="1:3" x14ac:dyDescent="0.25">
      <c r="A107" s="124">
        <v>64125912</v>
      </c>
      <c r="B107" s="123" t="s">
        <v>276</v>
      </c>
      <c r="C107" s="125">
        <v>3380</v>
      </c>
    </row>
    <row r="108" spans="1:3" x14ac:dyDescent="0.25">
      <c r="A108" s="124">
        <v>70640718</v>
      </c>
      <c r="B108" s="123" t="s">
        <v>277</v>
      </c>
      <c r="C108" s="125">
        <v>1510</v>
      </c>
    </row>
    <row r="109" spans="1:3" x14ac:dyDescent="0.25">
      <c r="A109" s="124" t="s">
        <v>274</v>
      </c>
      <c r="B109" s="123" t="s">
        <v>278</v>
      </c>
      <c r="C109" s="125">
        <v>4717</v>
      </c>
    </row>
    <row r="110" spans="1:3" x14ac:dyDescent="0.25">
      <c r="A110" s="124">
        <v>62330390</v>
      </c>
      <c r="B110" s="123" t="s">
        <v>279</v>
      </c>
      <c r="C110" s="125">
        <v>2509</v>
      </c>
    </row>
    <row r="111" spans="1:3" x14ac:dyDescent="0.25">
      <c r="A111" s="124">
        <v>47813482</v>
      </c>
      <c r="B111" s="123" t="s">
        <v>280</v>
      </c>
      <c r="C111" s="125">
        <v>11354</v>
      </c>
    </row>
    <row r="112" spans="1:3" ht="25.5" x14ac:dyDescent="0.25">
      <c r="A112" s="124">
        <v>47813491</v>
      </c>
      <c r="B112" s="123" t="s">
        <v>281</v>
      </c>
      <c r="C112" s="125">
        <v>1569</v>
      </c>
    </row>
    <row r="113" spans="1:3" x14ac:dyDescent="0.25">
      <c r="A113" s="124">
        <v>47813199</v>
      </c>
      <c r="B113" s="123" t="s">
        <v>282</v>
      </c>
      <c r="C113" s="125">
        <v>1621</v>
      </c>
    </row>
    <row r="114" spans="1:3" x14ac:dyDescent="0.25">
      <c r="A114" s="124">
        <v>47813211</v>
      </c>
      <c r="B114" s="123" t="s">
        <v>283</v>
      </c>
      <c r="C114" s="125">
        <v>3179</v>
      </c>
    </row>
    <row r="115" spans="1:3" x14ac:dyDescent="0.25">
      <c r="A115" s="124">
        <v>47813563</v>
      </c>
      <c r="B115" s="123" t="s">
        <v>284</v>
      </c>
      <c r="C115" s="125">
        <v>21382</v>
      </c>
    </row>
    <row r="116" spans="1:3" x14ac:dyDescent="0.25">
      <c r="A116" s="124">
        <v>47813571</v>
      </c>
      <c r="B116" s="123" t="s">
        <v>285</v>
      </c>
      <c r="C116" s="125">
        <v>12272</v>
      </c>
    </row>
    <row r="117" spans="1:3" x14ac:dyDescent="0.25">
      <c r="A117" s="124">
        <v>47813172</v>
      </c>
      <c r="B117" s="123" t="s">
        <v>286</v>
      </c>
      <c r="C117" s="125">
        <v>3377</v>
      </c>
    </row>
    <row r="118" spans="1:3" x14ac:dyDescent="0.25">
      <c r="A118" s="124">
        <v>69610134</v>
      </c>
      <c r="B118" s="123" t="s">
        <v>288</v>
      </c>
      <c r="C118" s="125">
        <v>3569</v>
      </c>
    </row>
    <row r="119" spans="1:3" x14ac:dyDescent="0.25">
      <c r="A119" s="124">
        <v>70632090</v>
      </c>
      <c r="B119" s="123" t="s">
        <v>289</v>
      </c>
      <c r="C119" s="125">
        <v>1234</v>
      </c>
    </row>
    <row r="120" spans="1:3" x14ac:dyDescent="0.25">
      <c r="A120" s="124">
        <v>69610126</v>
      </c>
      <c r="B120" s="123" t="s">
        <v>290</v>
      </c>
      <c r="C120" s="125">
        <v>3046</v>
      </c>
    </row>
    <row r="121" spans="1:3" ht="25.5" x14ac:dyDescent="0.25">
      <c r="A121" s="124" t="s">
        <v>287</v>
      </c>
      <c r="B121" s="123" t="s">
        <v>291</v>
      </c>
      <c r="C121" s="125">
        <v>7458</v>
      </c>
    </row>
    <row r="122" spans="1:3" x14ac:dyDescent="0.25">
      <c r="A122" s="124">
        <v>60802669</v>
      </c>
      <c r="B122" s="123" t="s">
        <v>292</v>
      </c>
      <c r="C122" s="125">
        <v>3679</v>
      </c>
    </row>
    <row r="123" spans="1:3" x14ac:dyDescent="0.25">
      <c r="A123" s="124">
        <v>60802561</v>
      </c>
      <c r="B123" s="123" t="s">
        <v>293</v>
      </c>
      <c r="C123" s="125">
        <v>1192</v>
      </c>
    </row>
    <row r="124" spans="1:3" x14ac:dyDescent="0.25">
      <c r="A124" s="124">
        <v>71172050</v>
      </c>
      <c r="B124" s="123" t="s">
        <v>294</v>
      </c>
      <c r="C124" s="125">
        <v>3095</v>
      </c>
    </row>
    <row r="125" spans="1:3" x14ac:dyDescent="0.25">
      <c r="A125" s="124">
        <v>61989207</v>
      </c>
      <c r="B125" s="123" t="s">
        <v>295</v>
      </c>
      <c r="C125" s="125">
        <v>1023</v>
      </c>
    </row>
    <row r="126" spans="1:3" x14ac:dyDescent="0.25">
      <c r="A126" s="124">
        <v>61989185</v>
      </c>
      <c r="B126" s="123" t="s">
        <v>296</v>
      </c>
      <c r="C126" s="125">
        <v>944</v>
      </c>
    </row>
    <row r="127" spans="1:3" x14ac:dyDescent="0.25">
      <c r="A127" s="124">
        <v>61989177</v>
      </c>
      <c r="B127" s="123" t="s">
        <v>464</v>
      </c>
      <c r="C127" s="125">
        <v>210</v>
      </c>
    </row>
    <row r="128" spans="1:3" x14ac:dyDescent="0.25">
      <c r="A128" s="124">
        <v>61989193</v>
      </c>
      <c r="B128" s="123" t="s">
        <v>297</v>
      </c>
      <c r="C128" s="125">
        <v>702</v>
      </c>
    </row>
    <row r="129" spans="1:3" x14ac:dyDescent="0.25">
      <c r="A129" s="124">
        <v>61989223</v>
      </c>
      <c r="B129" s="123" t="s">
        <v>298</v>
      </c>
      <c r="C129" s="125">
        <v>388</v>
      </c>
    </row>
    <row r="130" spans="1:3" x14ac:dyDescent="0.25">
      <c r="A130" s="124">
        <v>63731983</v>
      </c>
      <c r="B130" s="123" t="s">
        <v>299</v>
      </c>
      <c r="C130" s="125">
        <v>199</v>
      </c>
    </row>
    <row r="131" spans="1:3" x14ac:dyDescent="0.25">
      <c r="A131" s="124">
        <v>64628116</v>
      </c>
      <c r="B131" s="123" t="s">
        <v>300</v>
      </c>
      <c r="C131" s="125">
        <v>452</v>
      </c>
    </row>
    <row r="132" spans="1:3" x14ac:dyDescent="0.25">
      <c r="A132" s="124">
        <v>64628221</v>
      </c>
      <c r="B132" s="123" t="s">
        <v>301</v>
      </c>
      <c r="C132" s="125">
        <v>950</v>
      </c>
    </row>
    <row r="133" spans="1:3" x14ac:dyDescent="0.25">
      <c r="A133" s="124">
        <v>61989231</v>
      </c>
      <c r="B133" s="123" t="s">
        <v>465</v>
      </c>
      <c r="C133" s="125">
        <v>70</v>
      </c>
    </row>
    <row r="134" spans="1:3" x14ac:dyDescent="0.25">
      <c r="A134" s="124">
        <v>62331701</v>
      </c>
      <c r="B134" s="123" t="s">
        <v>302</v>
      </c>
      <c r="C134" s="125">
        <v>710</v>
      </c>
    </row>
    <row r="135" spans="1:3" x14ac:dyDescent="0.25">
      <c r="A135" s="124">
        <v>68899106</v>
      </c>
      <c r="B135" s="123" t="s">
        <v>303</v>
      </c>
      <c r="C135" s="125">
        <v>837</v>
      </c>
    </row>
    <row r="136" spans="1:3" x14ac:dyDescent="0.25">
      <c r="A136" s="124">
        <v>62331663</v>
      </c>
      <c r="B136" s="123" t="s">
        <v>304</v>
      </c>
      <c r="C136" s="125">
        <v>541</v>
      </c>
    </row>
    <row r="137" spans="1:3" x14ac:dyDescent="0.25">
      <c r="A137" s="124">
        <v>62331647</v>
      </c>
      <c r="B137" s="123" t="s">
        <v>305</v>
      </c>
      <c r="C137" s="125">
        <v>828</v>
      </c>
    </row>
    <row r="138" spans="1:3" x14ac:dyDescent="0.25">
      <c r="A138" s="124">
        <v>68899092</v>
      </c>
      <c r="B138" s="123" t="s">
        <v>306</v>
      </c>
      <c r="C138" s="125">
        <v>666</v>
      </c>
    </row>
    <row r="139" spans="1:3" x14ac:dyDescent="0.25">
      <c r="A139" s="124">
        <v>62331680</v>
      </c>
      <c r="B139" s="123" t="s">
        <v>307</v>
      </c>
      <c r="C139" s="125">
        <v>351</v>
      </c>
    </row>
    <row r="140" spans="1:3" x14ac:dyDescent="0.25">
      <c r="A140" s="124">
        <v>62331698</v>
      </c>
      <c r="B140" s="123" t="s">
        <v>308</v>
      </c>
      <c r="C140" s="125">
        <v>511</v>
      </c>
    </row>
    <row r="141" spans="1:3" x14ac:dyDescent="0.25">
      <c r="A141" s="124">
        <v>62330276</v>
      </c>
      <c r="B141" s="123" t="s">
        <v>466</v>
      </c>
      <c r="C141" s="125">
        <v>360</v>
      </c>
    </row>
    <row r="142" spans="1:3" x14ac:dyDescent="0.25">
      <c r="A142" s="124">
        <v>62330357</v>
      </c>
      <c r="B142" s="123" t="s">
        <v>467</v>
      </c>
      <c r="C142" s="125">
        <v>470</v>
      </c>
    </row>
    <row r="143" spans="1:3" x14ac:dyDescent="0.25">
      <c r="A143" s="124">
        <v>62330420</v>
      </c>
      <c r="B143" s="123" t="s">
        <v>309</v>
      </c>
      <c r="C143" s="125">
        <v>507</v>
      </c>
    </row>
    <row r="144" spans="1:3" x14ac:dyDescent="0.25">
      <c r="A144" s="124">
        <v>62330322</v>
      </c>
      <c r="B144" s="123" t="s">
        <v>468</v>
      </c>
      <c r="C144" s="125">
        <v>920</v>
      </c>
    </row>
    <row r="145" spans="1:3" x14ac:dyDescent="0.25">
      <c r="A145" s="124">
        <v>62330292</v>
      </c>
      <c r="B145" s="123" t="s">
        <v>311</v>
      </c>
      <c r="C145" s="125">
        <v>1009</v>
      </c>
    </row>
    <row r="146" spans="1:3" x14ac:dyDescent="0.25">
      <c r="A146" s="124">
        <v>62330373</v>
      </c>
      <c r="B146" s="123" t="s">
        <v>469</v>
      </c>
      <c r="C146" s="125">
        <v>80</v>
      </c>
    </row>
    <row r="147" spans="1:3" x14ac:dyDescent="0.25">
      <c r="A147" s="124">
        <v>49590928</v>
      </c>
      <c r="B147" s="123" t="s">
        <v>470</v>
      </c>
      <c r="C147" s="125">
        <v>460</v>
      </c>
    </row>
    <row r="148" spans="1:3" x14ac:dyDescent="0.25">
      <c r="A148" s="124">
        <v>62330349</v>
      </c>
      <c r="B148" s="123" t="s">
        <v>313</v>
      </c>
      <c r="C148" s="125">
        <v>1007</v>
      </c>
    </row>
    <row r="149" spans="1:3" x14ac:dyDescent="0.25">
      <c r="A149" s="124">
        <v>47813539</v>
      </c>
      <c r="B149" s="123" t="s">
        <v>315</v>
      </c>
      <c r="C149" s="125">
        <v>496</v>
      </c>
    </row>
    <row r="150" spans="1:3" x14ac:dyDescent="0.25">
      <c r="A150" s="124" t="s">
        <v>471</v>
      </c>
      <c r="B150" s="123" t="s">
        <v>472</v>
      </c>
      <c r="C150" s="125">
        <v>470</v>
      </c>
    </row>
    <row r="151" spans="1:3" x14ac:dyDescent="0.25">
      <c r="A151" s="124" t="s">
        <v>473</v>
      </c>
      <c r="B151" s="123" t="s">
        <v>474</v>
      </c>
      <c r="C151" s="125">
        <v>111</v>
      </c>
    </row>
    <row r="152" spans="1:3" x14ac:dyDescent="0.25">
      <c r="A152" s="124">
        <v>47813512</v>
      </c>
      <c r="B152" s="123" t="s">
        <v>316</v>
      </c>
      <c r="C152" s="125">
        <v>928</v>
      </c>
    </row>
    <row r="153" spans="1:3" x14ac:dyDescent="0.25">
      <c r="A153" s="124">
        <v>47813598</v>
      </c>
      <c r="B153" s="123" t="s">
        <v>318</v>
      </c>
      <c r="C153" s="125">
        <v>767</v>
      </c>
    </row>
    <row r="154" spans="1:3" x14ac:dyDescent="0.25">
      <c r="A154" s="124">
        <v>64120384</v>
      </c>
      <c r="B154" s="123" t="s">
        <v>319</v>
      </c>
      <c r="C154" s="125">
        <v>465</v>
      </c>
    </row>
    <row r="155" spans="1:3" x14ac:dyDescent="0.25">
      <c r="A155" s="124">
        <v>64120392</v>
      </c>
      <c r="B155" s="123" t="s">
        <v>475</v>
      </c>
      <c r="C155" s="125">
        <v>160</v>
      </c>
    </row>
    <row r="156" spans="1:3" x14ac:dyDescent="0.25">
      <c r="A156" s="124">
        <v>61955574</v>
      </c>
      <c r="B156" s="123" t="s">
        <v>476</v>
      </c>
      <c r="C156" s="125">
        <v>240</v>
      </c>
    </row>
    <row r="157" spans="1:3" x14ac:dyDescent="0.25">
      <c r="A157" s="124">
        <v>60780568</v>
      </c>
      <c r="B157" s="123" t="s">
        <v>477</v>
      </c>
      <c r="C157" s="125">
        <v>780</v>
      </c>
    </row>
    <row r="158" spans="1:3" x14ac:dyDescent="0.25">
      <c r="A158" s="124">
        <v>60780541</v>
      </c>
      <c r="B158" s="123" t="s">
        <v>478</v>
      </c>
      <c r="C158" s="125">
        <v>1060</v>
      </c>
    </row>
    <row r="159" spans="1:3" x14ac:dyDescent="0.25">
      <c r="A159" s="124">
        <v>60780487</v>
      </c>
      <c r="B159" s="123" t="s">
        <v>320</v>
      </c>
      <c r="C159" s="125">
        <v>338</v>
      </c>
    </row>
    <row r="160" spans="1:3" x14ac:dyDescent="0.25">
      <c r="A160" s="124" t="s">
        <v>479</v>
      </c>
      <c r="B160" s="123" t="s">
        <v>480</v>
      </c>
      <c r="C160" s="125">
        <v>150</v>
      </c>
    </row>
    <row r="161" spans="1:3" x14ac:dyDescent="0.25">
      <c r="A161" s="124" t="s">
        <v>344</v>
      </c>
      <c r="B161" s="123" t="s">
        <v>345</v>
      </c>
      <c r="C161" s="125">
        <v>4054</v>
      </c>
    </row>
    <row r="162" spans="1:3" x14ac:dyDescent="0.25">
      <c r="A162" s="124">
        <v>45234370</v>
      </c>
      <c r="B162" s="123" t="s">
        <v>321</v>
      </c>
      <c r="C162" s="125">
        <v>2231</v>
      </c>
    </row>
    <row r="163" spans="1:3" x14ac:dyDescent="0.25">
      <c r="A163" s="124" t="s">
        <v>310</v>
      </c>
      <c r="B163" s="123" t="s">
        <v>322</v>
      </c>
      <c r="C163" s="125">
        <v>4193</v>
      </c>
    </row>
    <row r="164" spans="1:3" x14ac:dyDescent="0.25">
      <c r="A164" s="124">
        <v>62331752</v>
      </c>
      <c r="B164" s="123" t="s">
        <v>324</v>
      </c>
      <c r="C164" s="125">
        <v>1753</v>
      </c>
    </row>
    <row r="165" spans="1:3" x14ac:dyDescent="0.25">
      <c r="A165" s="124">
        <v>62330381</v>
      </c>
      <c r="B165" s="123" t="s">
        <v>326</v>
      </c>
      <c r="C165" s="125">
        <v>2257</v>
      </c>
    </row>
    <row r="166" spans="1:3" x14ac:dyDescent="0.25">
      <c r="A166" s="124" t="s">
        <v>312</v>
      </c>
      <c r="B166" s="123" t="s">
        <v>327</v>
      </c>
      <c r="C166" s="125">
        <v>10989</v>
      </c>
    </row>
    <row r="167" spans="1:3" x14ac:dyDescent="0.25">
      <c r="A167" s="124" t="s">
        <v>314</v>
      </c>
      <c r="B167" s="123" t="s">
        <v>328</v>
      </c>
      <c r="C167" s="125">
        <v>19549</v>
      </c>
    </row>
    <row r="168" spans="1:3" x14ac:dyDescent="0.25">
      <c r="A168" s="124" t="s">
        <v>325</v>
      </c>
      <c r="B168" s="123" t="s">
        <v>329</v>
      </c>
      <c r="C168" s="125">
        <v>1518</v>
      </c>
    </row>
    <row r="169" spans="1:3" x14ac:dyDescent="0.25">
      <c r="A169" s="124">
        <v>60045922</v>
      </c>
      <c r="B169" s="123" t="s">
        <v>330</v>
      </c>
      <c r="C169" s="125">
        <v>1766</v>
      </c>
    </row>
    <row r="170" spans="1:3" x14ac:dyDescent="0.25">
      <c r="A170" s="124">
        <v>60802774</v>
      </c>
      <c r="B170" s="123" t="s">
        <v>331</v>
      </c>
      <c r="C170" s="125">
        <v>1344</v>
      </c>
    </row>
    <row r="171" spans="1:3" x14ac:dyDescent="0.25">
      <c r="A171" s="124" t="s">
        <v>317</v>
      </c>
      <c r="B171" s="123" t="s">
        <v>332</v>
      </c>
      <c r="C171" s="125">
        <v>4281</v>
      </c>
    </row>
    <row r="172" spans="1:3" x14ac:dyDescent="0.25">
      <c r="A172" s="124">
        <v>61989339</v>
      </c>
      <c r="B172" s="123" t="s">
        <v>333</v>
      </c>
      <c r="C172" s="125">
        <v>5267</v>
      </c>
    </row>
    <row r="173" spans="1:3" x14ac:dyDescent="0.25">
      <c r="A173" s="124">
        <v>48004774</v>
      </c>
      <c r="B173" s="123" t="s">
        <v>334</v>
      </c>
      <c r="C173" s="125">
        <v>3837</v>
      </c>
    </row>
    <row r="174" spans="1:3" x14ac:dyDescent="0.25">
      <c r="A174" s="124">
        <v>48004898</v>
      </c>
      <c r="B174" s="123" t="s">
        <v>335</v>
      </c>
      <c r="C174" s="125">
        <v>7538</v>
      </c>
    </row>
    <row r="175" spans="1:3" x14ac:dyDescent="0.25">
      <c r="A175" s="124">
        <v>47658061</v>
      </c>
      <c r="B175" s="123" t="s">
        <v>336</v>
      </c>
      <c r="C175" s="125">
        <v>4877</v>
      </c>
    </row>
    <row r="176" spans="1:3" x14ac:dyDescent="0.25">
      <c r="A176" s="124">
        <v>47998296</v>
      </c>
      <c r="B176" s="123" t="s">
        <v>337</v>
      </c>
      <c r="C176" s="125">
        <v>3214</v>
      </c>
    </row>
    <row r="177" spans="1:3" x14ac:dyDescent="0.25">
      <c r="A177" s="124">
        <v>47813466</v>
      </c>
      <c r="B177" s="123" t="s">
        <v>338</v>
      </c>
      <c r="C177" s="125">
        <v>4547</v>
      </c>
    </row>
    <row r="178" spans="1:3" x14ac:dyDescent="0.25">
      <c r="A178" s="124">
        <v>47811927</v>
      </c>
      <c r="B178" s="123" t="s">
        <v>339</v>
      </c>
      <c r="C178" s="125">
        <v>6633</v>
      </c>
    </row>
    <row r="179" spans="1:3" x14ac:dyDescent="0.25">
      <c r="A179" s="124">
        <v>47811919</v>
      </c>
      <c r="B179" s="123" t="s">
        <v>340</v>
      </c>
      <c r="C179" s="125">
        <v>9144</v>
      </c>
    </row>
    <row r="180" spans="1:3" x14ac:dyDescent="0.25">
      <c r="A180" s="124">
        <v>68334222</v>
      </c>
      <c r="B180" s="123" t="s">
        <v>341</v>
      </c>
      <c r="C180" s="125">
        <v>7808</v>
      </c>
    </row>
    <row r="181" spans="1:3" x14ac:dyDescent="0.25">
      <c r="A181" s="124">
        <v>60043661</v>
      </c>
      <c r="B181" s="123" t="s">
        <v>342</v>
      </c>
      <c r="C181" s="125">
        <v>7858</v>
      </c>
    </row>
    <row r="182" spans="1:3" ht="13.5" thickBot="1" x14ac:dyDescent="0.3">
      <c r="A182" s="124" t="s">
        <v>323</v>
      </c>
      <c r="B182" s="123" t="s">
        <v>343</v>
      </c>
      <c r="C182" s="125">
        <v>6055</v>
      </c>
    </row>
    <row r="183" spans="1:3" ht="15" customHeight="1" thickBot="1" x14ac:dyDescent="0.3">
      <c r="A183" s="269" t="s">
        <v>23</v>
      </c>
      <c r="B183" s="270"/>
      <c r="C183" s="126">
        <f>SUM(C5:C182)</f>
        <v>1216800</v>
      </c>
    </row>
  </sheetData>
  <mergeCells count="4">
    <mergeCell ref="A1:C1"/>
    <mergeCell ref="A3:A4"/>
    <mergeCell ref="B3:B4"/>
    <mergeCell ref="A183:B183"/>
  </mergeCells>
  <pageMargins left="0.78740157480314965" right="0.78740157480314965" top="0.98425196850393704" bottom="0.59055118110236227" header="0.51181102362204722" footer="0.31496062992125984"/>
  <pageSetup paperSize="9" scale="94" firstPageNumber="25" fitToHeight="0" orientation="landscape" useFirstPageNumber="1" r:id="rId1"/>
  <headerFooter alignWithMargins="0">
    <oddHeader>&amp;L&amp;"Tahoma,Kurzíva"&amp;9Návrh rozpočtu na rok 2023
Příloha č. 7&amp;R&amp;"Tahoma,Kurzíva"&amp;9Tabulka č. 6: Závazné ukazatele pro příspěvkové organizace v odvětví školství</oddHeader>
    <oddFooter>&amp;C&amp;"Tahoma,Obyčejné"&amp;10&amp;P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66"/>
  <sheetViews>
    <sheetView zoomScaleNormal="100" zoomScaleSheetLayoutView="100" workbookViewId="0">
      <pane ySplit="6" topLeftCell="A7" activePane="bottomLeft" state="frozen"/>
      <selection activeCell="J14" sqref="J14"/>
      <selection pane="bottomLeft" activeCell="B104" sqref="B104:B105"/>
    </sheetView>
  </sheetViews>
  <sheetFormatPr defaultRowHeight="12.75" x14ac:dyDescent="0.2"/>
  <cols>
    <col min="1" max="1" width="10.7109375" style="55" customWidth="1"/>
    <col min="2" max="2" width="53.5703125" style="55" customWidth="1"/>
    <col min="3" max="3" width="49.28515625" style="55" customWidth="1"/>
    <col min="4" max="4" width="23.140625" style="59" customWidth="1"/>
    <col min="5" max="16384" width="9.140625" style="55"/>
  </cols>
  <sheetData>
    <row r="1" spans="1:4" ht="18" customHeight="1" x14ac:dyDescent="0.2">
      <c r="A1" s="211" t="s">
        <v>115</v>
      </c>
      <c r="B1" s="211"/>
      <c r="C1" s="211"/>
      <c r="D1" s="211"/>
    </row>
    <row r="2" spans="1:4" x14ac:dyDescent="0.2">
      <c r="A2" s="27"/>
      <c r="B2" s="28"/>
      <c r="C2" s="56"/>
      <c r="D2" s="30"/>
    </row>
    <row r="3" spans="1:4" ht="13.5" thickBot="1" x14ac:dyDescent="0.25">
      <c r="A3" s="57" t="s">
        <v>24</v>
      </c>
      <c r="B3" s="28"/>
      <c r="C3" s="28"/>
      <c r="D3" s="58"/>
    </row>
    <row r="4" spans="1:4" ht="17.25" customHeight="1" x14ac:dyDescent="0.2">
      <c r="A4" s="265" t="s">
        <v>14</v>
      </c>
      <c r="B4" s="278" t="s">
        <v>15</v>
      </c>
      <c r="C4" s="281" t="s">
        <v>25</v>
      </c>
      <c r="D4" s="129" t="s">
        <v>16</v>
      </c>
    </row>
    <row r="5" spans="1:4" ht="15" customHeight="1" x14ac:dyDescent="0.2">
      <c r="A5" s="276"/>
      <c r="B5" s="279"/>
      <c r="C5" s="282"/>
      <c r="D5" s="284" t="s">
        <v>408</v>
      </c>
    </row>
    <row r="6" spans="1:4" ht="27" customHeight="1" thickBot="1" x14ac:dyDescent="0.25">
      <c r="A6" s="277"/>
      <c r="B6" s="280"/>
      <c r="C6" s="283"/>
      <c r="D6" s="285"/>
    </row>
    <row r="7" spans="1:4" x14ac:dyDescent="0.2">
      <c r="A7" s="286" t="s">
        <v>116</v>
      </c>
      <c r="B7" s="287" t="s">
        <v>117</v>
      </c>
      <c r="C7" s="157" t="s">
        <v>432</v>
      </c>
      <c r="D7" s="160">
        <v>2230</v>
      </c>
    </row>
    <row r="8" spans="1:4" x14ac:dyDescent="0.2">
      <c r="A8" s="271" t="s">
        <v>116</v>
      </c>
      <c r="B8" s="273"/>
      <c r="C8" s="163" t="s">
        <v>30</v>
      </c>
      <c r="D8" s="160">
        <v>639</v>
      </c>
    </row>
    <row r="9" spans="1:4" x14ac:dyDescent="0.2">
      <c r="A9" s="271" t="s">
        <v>118</v>
      </c>
      <c r="B9" s="273" t="s">
        <v>119</v>
      </c>
      <c r="C9" s="158" t="s">
        <v>432</v>
      </c>
      <c r="D9" s="160">
        <v>3140</v>
      </c>
    </row>
    <row r="10" spans="1:4" x14ac:dyDescent="0.2">
      <c r="A10" s="271" t="s">
        <v>118</v>
      </c>
      <c r="B10" s="273" t="s">
        <v>119</v>
      </c>
      <c r="C10" s="163" t="s">
        <v>30</v>
      </c>
      <c r="D10" s="160">
        <v>397</v>
      </c>
    </row>
    <row r="11" spans="1:4" x14ac:dyDescent="0.2">
      <c r="A11" s="271" t="s">
        <v>120</v>
      </c>
      <c r="B11" s="273" t="s">
        <v>121</v>
      </c>
      <c r="C11" s="158" t="s">
        <v>432</v>
      </c>
      <c r="D11" s="160">
        <v>2210</v>
      </c>
    </row>
    <row r="12" spans="1:4" x14ac:dyDescent="0.2">
      <c r="A12" s="271" t="s">
        <v>120</v>
      </c>
      <c r="B12" s="273" t="s">
        <v>121</v>
      </c>
      <c r="C12" s="163" t="s">
        <v>30</v>
      </c>
      <c r="D12" s="160">
        <v>1078</v>
      </c>
    </row>
    <row r="13" spans="1:4" x14ac:dyDescent="0.2">
      <c r="A13" s="271" t="s">
        <v>122</v>
      </c>
      <c r="B13" s="273" t="s">
        <v>123</v>
      </c>
      <c r="C13" s="158" t="s">
        <v>432</v>
      </c>
      <c r="D13" s="160">
        <v>3310</v>
      </c>
    </row>
    <row r="14" spans="1:4" x14ac:dyDescent="0.2">
      <c r="A14" s="271" t="s">
        <v>122</v>
      </c>
      <c r="B14" s="273" t="s">
        <v>123</v>
      </c>
      <c r="C14" s="163" t="s">
        <v>30</v>
      </c>
      <c r="D14" s="160">
        <v>1064</v>
      </c>
    </row>
    <row r="15" spans="1:4" x14ac:dyDescent="0.2">
      <c r="A15" s="271" t="s">
        <v>124</v>
      </c>
      <c r="B15" s="273" t="s">
        <v>125</v>
      </c>
      <c r="C15" s="158" t="s">
        <v>432</v>
      </c>
      <c r="D15" s="160">
        <v>3090</v>
      </c>
    </row>
    <row r="16" spans="1:4" x14ac:dyDescent="0.2">
      <c r="A16" s="271" t="s">
        <v>124</v>
      </c>
      <c r="B16" s="273" t="s">
        <v>125</v>
      </c>
      <c r="C16" s="163" t="s">
        <v>30</v>
      </c>
      <c r="D16" s="160">
        <v>171</v>
      </c>
    </row>
    <row r="17" spans="1:4" x14ac:dyDescent="0.2">
      <c r="A17" s="271" t="s">
        <v>126</v>
      </c>
      <c r="B17" s="273" t="s">
        <v>127</v>
      </c>
      <c r="C17" s="158" t="s">
        <v>432</v>
      </c>
      <c r="D17" s="160">
        <v>2780</v>
      </c>
    </row>
    <row r="18" spans="1:4" x14ac:dyDescent="0.2">
      <c r="A18" s="271" t="s">
        <v>126</v>
      </c>
      <c r="B18" s="273" t="s">
        <v>127</v>
      </c>
      <c r="C18" s="163" t="s">
        <v>30</v>
      </c>
      <c r="D18" s="160">
        <v>357</v>
      </c>
    </row>
    <row r="19" spans="1:4" x14ac:dyDescent="0.2">
      <c r="A19" s="271">
        <v>61989011</v>
      </c>
      <c r="B19" s="273" t="s">
        <v>128</v>
      </c>
      <c r="C19" s="158" t="s">
        <v>432</v>
      </c>
      <c r="D19" s="160">
        <v>2120</v>
      </c>
    </row>
    <row r="20" spans="1:4" x14ac:dyDescent="0.2">
      <c r="A20" s="271">
        <v>61989011</v>
      </c>
      <c r="B20" s="273" t="s">
        <v>128</v>
      </c>
      <c r="C20" s="163" t="s">
        <v>30</v>
      </c>
      <c r="D20" s="160">
        <v>584</v>
      </c>
    </row>
    <row r="21" spans="1:4" x14ac:dyDescent="0.2">
      <c r="A21" s="271" t="s">
        <v>129</v>
      </c>
      <c r="B21" s="273" t="s">
        <v>130</v>
      </c>
      <c r="C21" s="158" t="s">
        <v>432</v>
      </c>
      <c r="D21" s="160">
        <v>5940</v>
      </c>
    </row>
    <row r="22" spans="1:4" x14ac:dyDescent="0.2">
      <c r="A22" s="271" t="s">
        <v>129</v>
      </c>
      <c r="B22" s="273" t="s">
        <v>130</v>
      </c>
      <c r="C22" s="163" t="s">
        <v>30</v>
      </c>
      <c r="D22" s="160">
        <v>1332</v>
      </c>
    </row>
    <row r="23" spans="1:4" x14ac:dyDescent="0.2">
      <c r="A23" s="271">
        <v>62331205</v>
      </c>
      <c r="B23" s="273" t="s">
        <v>131</v>
      </c>
      <c r="C23" s="158" t="s">
        <v>432</v>
      </c>
      <c r="D23" s="160">
        <v>2630</v>
      </c>
    </row>
    <row r="24" spans="1:4" x14ac:dyDescent="0.2">
      <c r="A24" s="271">
        <v>62331205</v>
      </c>
      <c r="B24" s="273" t="s">
        <v>131</v>
      </c>
      <c r="C24" s="163" t="s">
        <v>30</v>
      </c>
      <c r="D24" s="160">
        <v>250</v>
      </c>
    </row>
    <row r="25" spans="1:4" x14ac:dyDescent="0.2">
      <c r="A25" s="271">
        <v>62331639</v>
      </c>
      <c r="B25" s="273" t="s">
        <v>132</v>
      </c>
      <c r="C25" s="158" t="s">
        <v>432</v>
      </c>
      <c r="D25" s="160">
        <v>3450</v>
      </c>
    </row>
    <row r="26" spans="1:4" x14ac:dyDescent="0.2">
      <c r="A26" s="271">
        <v>62331639</v>
      </c>
      <c r="B26" s="273" t="s">
        <v>132</v>
      </c>
      <c r="C26" s="163" t="s">
        <v>30</v>
      </c>
      <c r="D26" s="160">
        <v>1924</v>
      </c>
    </row>
    <row r="27" spans="1:4" x14ac:dyDescent="0.2">
      <c r="A27" s="271">
        <v>62331493</v>
      </c>
      <c r="B27" s="273" t="s">
        <v>133</v>
      </c>
      <c r="C27" s="158" t="s">
        <v>432</v>
      </c>
      <c r="D27" s="160">
        <v>3560</v>
      </c>
    </row>
    <row r="28" spans="1:4" x14ac:dyDescent="0.2">
      <c r="A28" s="271">
        <v>62331493</v>
      </c>
      <c r="B28" s="273" t="s">
        <v>133</v>
      </c>
      <c r="C28" s="163" t="s">
        <v>30</v>
      </c>
      <c r="D28" s="160">
        <v>1112</v>
      </c>
    </row>
    <row r="29" spans="1:4" x14ac:dyDescent="0.2">
      <c r="A29" s="271">
        <v>62331558</v>
      </c>
      <c r="B29" s="273" t="s">
        <v>134</v>
      </c>
      <c r="C29" s="158" t="s">
        <v>432</v>
      </c>
      <c r="D29" s="160">
        <v>2370</v>
      </c>
    </row>
    <row r="30" spans="1:4" x14ac:dyDescent="0.2">
      <c r="A30" s="271">
        <v>62331558</v>
      </c>
      <c r="B30" s="273" t="s">
        <v>134</v>
      </c>
      <c r="C30" s="163" t="s">
        <v>30</v>
      </c>
      <c r="D30" s="160">
        <v>178</v>
      </c>
    </row>
    <row r="31" spans="1:4" x14ac:dyDescent="0.2">
      <c r="A31" s="271">
        <v>62331582</v>
      </c>
      <c r="B31" s="273" t="s">
        <v>135</v>
      </c>
      <c r="C31" s="158" t="s">
        <v>432</v>
      </c>
      <c r="D31" s="160">
        <v>2080</v>
      </c>
    </row>
    <row r="32" spans="1:4" x14ac:dyDescent="0.2">
      <c r="A32" s="271">
        <v>62331582</v>
      </c>
      <c r="B32" s="273" t="s">
        <v>135</v>
      </c>
      <c r="C32" s="163" t="s">
        <v>30</v>
      </c>
      <c r="D32" s="160">
        <v>556</v>
      </c>
    </row>
    <row r="33" spans="1:4" x14ac:dyDescent="0.2">
      <c r="A33" s="271">
        <v>62331795</v>
      </c>
      <c r="B33" s="273" t="s">
        <v>136</v>
      </c>
      <c r="C33" s="158" t="s">
        <v>432</v>
      </c>
      <c r="D33" s="160">
        <v>5220</v>
      </c>
    </row>
    <row r="34" spans="1:4" x14ac:dyDescent="0.2">
      <c r="A34" s="271">
        <v>62331795</v>
      </c>
      <c r="B34" s="273" t="s">
        <v>136</v>
      </c>
      <c r="C34" s="163" t="s">
        <v>30</v>
      </c>
      <c r="D34" s="160">
        <v>968</v>
      </c>
    </row>
    <row r="35" spans="1:4" x14ac:dyDescent="0.2">
      <c r="A35" s="271" t="s">
        <v>137</v>
      </c>
      <c r="B35" s="273" t="s">
        <v>138</v>
      </c>
      <c r="C35" s="158" t="s">
        <v>432</v>
      </c>
      <c r="D35" s="160">
        <v>6870</v>
      </c>
    </row>
    <row r="36" spans="1:4" x14ac:dyDescent="0.2">
      <c r="A36" s="271" t="s">
        <v>137</v>
      </c>
      <c r="B36" s="273" t="s">
        <v>138</v>
      </c>
      <c r="C36" s="163" t="s">
        <v>30</v>
      </c>
      <c r="D36" s="160">
        <v>3017</v>
      </c>
    </row>
    <row r="37" spans="1:4" x14ac:dyDescent="0.2">
      <c r="A37" s="271" t="s">
        <v>139</v>
      </c>
      <c r="B37" s="273" t="s">
        <v>140</v>
      </c>
      <c r="C37" s="158" t="s">
        <v>432</v>
      </c>
      <c r="D37" s="160">
        <v>2840</v>
      </c>
    </row>
    <row r="38" spans="1:4" x14ac:dyDescent="0.2">
      <c r="A38" s="271" t="s">
        <v>139</v>
      </c>
      <c r="B38" s="273" t="s">
        <v>140</v>
      </c>
      <c r="C38" s="163" t="s">
        <v>30</v>
      </c>
      <c r="D38" s="160">
        <v>1220</v>
      </c>
    </row>
    <row r="39" spans="1:4" x14ac:dyDescent="0.2">
      <c r="A39" s="271" t="s">
        <v>141</v>
      </c>
      <c r="B39" s="273" t="s">
        <v>142</v>
      </c>
      <c r="C39" s="158" t="s">
        <v>432</v>
      </c>
      <c r="D39" s="160">
        <v>6770</v>
      </c>
    </row>
    <row r="40" spans="1:4" x14ac:dyDescent="0.2">
      <c r="A40" s="271"/>
      <c r="B40" s="273"/>
      <c r="C40" s="163" t="s">
        <v>30</v>
      </c>
      <c r="D40" s="160">
        <v>774</v>
      </c>
    </row>
    <row r="41" spans="1:4" ht="25.5" x14ac:dyDescent="0.2">
      <c r="A41" s="271" t="s">
        <v>141</v>
      </c>
      <c r="B41" s="273" t="s">
        <v>142</v>
      </c>
      <c r="C41" s="159" t="s">
        <v>481</v>
      </c>
      <c r="D41" s="160">
        <v>1380</v>
      </c>
    </row>
    <row r="42" spans="1:4" x14ac:dyDescent="0.2">
      <c r="A42" s="271" t="s">
        <v>143</v>
      </c>
      <c r="B42" s="273" t="s">
        <v>144</v>
      </c>
      <c r="C42" s="158" t="s">
        <v>432</v>
      </c>
      <c r="D42" s="160">
        <v>4550</v>
      </c>
    </row>
    <row r="43" spans="1:4" x14ac:dyDescent="0.2">
      <c r="A43" s="271" t="s">
        <v>143</v>
      </c>
      <c r="B43" s="273" t="s">
        <v>144</v>
      </c>
      <c r="C43" s="163" t="s">
        <v>30</v>
      </c>
      <c r="D43" s="160">
        <v>491</v>
      </c>
    </row>
    <row r="44" spans="1:4" x14ac:dyDescent="0.2">
      <c r="A44" s="271" t="s">
        <v>145</v>
      </c>
      <c r="B44" s="273" t="s">
        <v>146</v>
      </c>
      <c r="C44" s="158" t="s">
        <v>432</v>
      </c>
      <c r="D44" s="160">
        <v>4080</v>
      </c>
    </row>
    <row r="45" spans="1:4" x14ac:dyDescent="0.2">
      <c r="A45" s="271" t="s">
        <v>145</v>
      </c>
      <c r="B45" s="273" t="s">
        <v>146</v>
      </c>
      <c r="C45" s="163" t="s">
        <v>30</v>
      </c>
      <c r="D45" s="160">
        <v>820</v>
      </c>
    </row>
    <row r="46" spans="1:4" x14ac:dyDescent="0.2">
      <c r="A46" s="271">
        <v>47813091</v>
      </c>
      <c r="B46" s="273" t="s">
        <v>147</v>
      </c>
      <c r="C46" s="158" t="s">
        <v>432</v>
      </c>
      <c r="D46" s="160">
        <v>2230</v>
      </c>
    </row>
    <row r="47" spans="1:4" x14ac:dyDescent="0.2">
      <c r="A47" s="271">
        <v>47813091</v>
      </c>
      <c r="B47" s="273" t="s">
        <v>147</v>
      </c>
      <c r="C47" s="163" t="s">
        <v>30</v>
      </c>
      <c r="D47" s="160">
        <v>291</v>
      </c>
    </row>
    <row r="48" spans="1:4" x14ac:dyDescent="0.2">
      <c r="A48" s="271">
        <v>47813113</v>
      </c>
      <c r="B48" s="273" t="s">
        <v>148</v>
      </c>
      <c r="C48" s="158" t="s">
        <v>432</v>
      </c>
      <c r="D48" s="160">
        <v>6850</v>
      </c>
    </row>
    <row r="49" spans="1:4" x14ac:dyDescent="0.2">
      <c r="A49" s="271">
        <v>47813113</v>
      </c>
      <c r="B49" s="273" t="s">
        <v>148</v>
      </c>
      <c r="C49" s="163" t="s">
        <v>30</v>
      </c>
      <c r="D49" s="160">
        <v>1243</v>
      </c>
    </row>
    <row r="50" spans="1:4" x14ac:dyDescent="0.2">
      <c r="A50" s="271">
        <v>47813075</v>
      </c>
      <c r="B50" s="273" t="s">
        <v>149</v>
      </c>
      <c r="C50" s="158" t="s">
        <v>432</v>
      </c>
      <c r="D50" s="160">
        <v>4280</v>
      </c>
    </row>
    <row r="51" spans="1:4" x14ac:dyDescent="0.2">
      <c r="A51" s="271">
        <v>47813075</v>
      </c>
      <c r="B51" s="273" t="s">
        <v>149</v>
      </c>
      <c r="C51" s="163" t="s">
        <v>30</v>
      </c>
      <c r="D51" s="160">
        <v>1056</v>
      </c>
    </row>
    <row r="52" spans="1:4" x14ac:dyDescent="0.2">
      <c r="A52" s="271" t="s">
        <v>150</v>
      </c>
      <c r="B52" s="273" t="s">
        <v>151</v>
      </c>
      <c r="C52" s="158" t="s">
        <v>432</v>
      </c>
      <c r="D52" s="160">
        <v>3170</v>
      </c>
    </row>
    <row r="53" spans="1:4" x14ac:dyDescent="0.2">
      <c r="A53" s="271" t="s">
        <v>150</v>
      </c>
      <c r="B53" s="273" t="s">
        <v>151</v>
      </c>
      <c r="C53" s="163" t="s">
        <v>30</v>
      </c>
      <c r="D53" s="160">
        <v>1034</v>
      </c>
    </row>
    <row r="54" spans="1:4" x14ac:dyDescent="0.2">
      <c r="A54" s="271" t="s">
        <v>152</v>
      </c>
      <c r="B54" s="273" t="s">
        <v>462</v>
      </c>
      <c r="C54" s="158" t="s">
        <v>432</v>
      </c>
      <c r="D54" s="160">
        <v>3290</v>
      </c>
    </row>
    <row r="55" spans="1:4" x14ac:dyDescent="0.2">
      <c r="A55" s="271" t="s">
        <v>152</v>
      </c>
      <c r="B55" s="273" t="s">
        <v>462</v>
      </c>
      <c r="C55" s="163" t="s">
        <v>30</v>
      </c>
      <c r="D55" s="160">
        <v>1449</v>
      </c>
    </row>
    <row r="56" spans="1:4" x14ac:dyDescent="0.2">
      <c r="A56" s="271" t="s">
        <v>153</v>
      </c>
      <c r="B56" s="273" t="s">
        <v>154</v>
      </c>
      <c r="C56" s="158" t="s">
        <v>432</v>
      </c>
      <c r="D56" s="160">
        <v>1790</v>
      </c>
    </row>
    <row r="57" spans="1:4" x14ac:dyDescent="0.2">
      <c r="A57" s="271" t="s">
        <v>153</v>
      </c>
      <c r="B57" s="273" t="s">
        <v>154</v>
      </c>
      <c r="C57" s="163" t="s">
        <v>30</v>
      </c>
      <c r="D57" s="160">
        <v>558</v>
      </c>
    </row>
    <row r="58" spans="1:4" x14ac:dyDescent="0.2">
      <c r="A58" s="271" t="s">
        <v>155</v>
      </c>
      <c r="B58" s="273" t="s">
        <v>156</v>
      </c>
      <c r="C58" s="158" t="s">
        <v>432</v>
      </c>
      <c r="D58" s="160">
        <v>3170</v>
      </c>
    </row>
    <row r="59" spans="1:4" x14ac:dyDescent="0.2">
      <c r="A59" s="271" t="s">
        <v>155</v>
      </c>
      <c r="B59" s="273" t="s">
        <v>156</v>
      </c>
      <c r="C59" s="163" t="s">
        <v>30</v>
      </c>
      <c r="D59" s="160">
        <v>544</v>
      </c>
    </row>
    <row r="60" spans="1:4" x14ac:dyDescent="0.2">
      <c r="A60" s="271" t="s">
        <v>157</v>
      </c>
      <c r="B60" s="273" t="s">
        <v>158</v>
      </c>
      <c r="C60" s="158" t="s">
        <v>432</v>
      </c>
      <c r="D60" s="160">
        <v>2590</v>
      </c>
    </row>
    <row r="61" spans="1:4" x14ac:dyDescent="0.2">
      <c r="A61" s="271" t="s">
        <v>157</v>
      </c>
      <c r="B61" s="273" t="s">
        <v>158</v>
      </c>
      <c r="C61" s="163" t="s">
        <v>30</v>
      </c>
      <c r="D61" s="160">
        <v>377</v>
      </c>
    </row>
    <row r="62" spans="1:4" x14ac:dyDescent="0.2">
      <c r="A62" s="271" t="s">
        <v>159</v>
      </c>
      <c r="B62" s="273" t="s">
        <v>160</v>
      </c>
      <c r="C62" s="158" t="s">
        <v>432</v>
      </c>
      <c r="D62" s="160">
        <v>2700</v>
      </c>
    </row>
    <row r="63" spans="1:4" x14ac:dyDescent="0.2">
      <c r="A63" s="271" t="s">
        <v>159</v>
      </c>
      <c r="B63" s="273" t="s">
        <v>160</v>
      </c>
      <c r="C63" s="163" t="s">
        <v>30</v>
      </c>
      <c r="D63" s="160">
        <v>332</v>
      </c>
    </row>
    <row r="64" spans="1:4" x14ac:dyDescent="0.2">
      <c r="A64" s="271" t="s">
        <v>161</v>
      </c>
      <c r="B64" s="273" t="s">
        <v>162</v>
      </c>
      <c r="C64" s="158" t="s">
        <v>432</v>
      </c>
      <c r="D64" s="160">
        <v>3900</v>
      </c>
    </row>
    <row r="65" spans="1:4" x14ac:dyDescent="0.2">
      <c r="A65" s="271" t="s">
        <v>161</v>
      </c>
      <c r="B65" s="273" t="s">
        <v>162</v>
      </c>
      <c r="C65" s="163" t="s">
        <v>30</v>
      </c>
      <c r="D65" s="160">
        <v>1146</v>
      </c>
    </row>
    <row r="66" spans="1:4" x14ac:dyDescent="0.2">
      <c r="A66" s="271" t="s">
        <v>163</v>
      </c>
      <c r="B66" s="273" t="s">
        <v>164</v>
      </c>
      <c r="C66" s="158" t="s">
        <v>432</v>
      </c>
      <c r="D66" s="160">
        <v>6410</v>
      </c>
    </row>
    <row r="67" spans="1:4" x14ac:dyDescent="0.2">
      <c r="A67" s="271"/>
      <c r="B67" s="273"/>
      <c r="C67" s="163" t="s">
        <v>30</v>
      </c>
      <c r="D67" s="160">
        <v>1096</v>
      </c>
    </row>
    <row r="68" spans="1:4" ht="25.5" x14ac:dyDescent="0.2">
      <c r="A68" s="271" t="s">
        <v>163</v>
      </c>
      <c r="B68" s="273" t="s">
        <v>164</v>
      </c>
      <c r="C68" s="159" t="s">
        <v>481</v>
      </c>
      <c r="D68" s="160">
        <v>1830</v>
      </c>
    </row>
    <row r="69" spans="1:4" x14ac:dyDescent="0.2">
      <c r="A69" s="271" t="s">
        <v>165</v>
      </c>
      <c r="B69" s="273" t="s">
        <v>166</v>
      </c>
      <c r="C69" s="158" t="s">
        <v>432</v>
      </c>
      <c r="D69" s="160">
        <v>4270</v>
      </c>
    </row>
    <row r="70" spans="1:4" x14ac:dyDescent="0.2">
      <c r="A70" s="271" t="s">
        <v>165</v>
      </c>
      <c r="B70" s="273" t="s">
        <v>166</v>
      </c>
      <c r="C70" s="163" t="s">
        <v>30</v>
      </c>
      <c r="D70" s="160">
        <v>974</v>
      </c>
    </row>
    <row r="71" spans="1:4" x14ac:dyDescent="0.2">
      <c r="A71" s="271" t="s">
        <v>167</v>
      </c>
      <c r="B71" s="273" t="s">
        <v>168</v>
      </c>
      <c r="C71" s="158" t="s">
        <v>432</v>
      </c>
      <c r="D71" s="160">
        <v>2260</v>
      </c>
    </row>
    <row r="72" spans="1:4" x14ac:dyDescent="0.2">
      <c r="A72" s="271" t="s">
        <v>167</v>
      </c>
      <c r="B72" s="273" t="s">
        <v>168</v>
      </c>
      <c r="C72" s="163" t="s">
        <v>30</v>
      </c>
      <c r="D72" s="160">
        <v>743</v>
      </c>
    </row>
    <row r="73" spans="1:4" x14ac:dyDescent="0.2">
      <c r="A73" s="271" t="s">
        <v>169</v>
      </c>
      <c r="B73" s="273" t="s">
        <v>170</v>
      </c>
      <c r="C73" s="158" t="s">
        <v>432</v>
      </c>
      <c r="D73" s="160">
        <v>8790</v>
      </c>
    </row>
    <row r="74" spans="1:4" x14ac:dyDescent="0.2">
      <c r="A74" s="271" t="s">
        <v>169</v>
      </c>
      <c r="B74" s="273" t="s">
        <v>170</v>
      </c>
      <c r="C74" s="163" t="s">
        <v>30</v>
      </c>
      <c r="D74" s="160">
        <v>1852</v>
      </c>
    </row>
    <row r="75" spans="1:4" x14ac:dyDescent="0.2">
      <c r="A75" s="271" t="s">
        <v>171</v>
      </c>
      <c r="B75" s="273" t="s">
        <v>172</v>
      </c>
      <c r="C75" s="158" t="s">
        <v>432</v>
      </c>
      <c r="D75" s="160">
        <v>4630</v>
      </c>
    </row>
    <row r="76" spans="1:4" x14ac:dyDescent="0.2">
      <c r="A76" s="271" t="s">
        <v>171</v>
      </c>
      <c r="B76" s="273" t="s">
        <v>172</v>
      </c>
      <c r="C76" s="163" t="s">
        <v>30</v>
      </c>
      <c r="D76" s="160">
        <v>935</v>
      </c>
    </row>
    <row r="77" spans="1:4" x14ac:dyDescent="0.2">
      <c r="A77" s="271" t="s">
        <v>173</v>
      </c>
      <c r="B77" s="273" t="s">
        <v>174</v>
      </c>
      <c r="C77" s="158" t="s">
        <v>432</v>
      </c>
      <c r="D77" s="160">
        <v>2920</v>
      </c>
    </row>
    <row r="78" spans="1:4" x14ac:dyDescent="0.2">
      <c r="A78" s="271" t="s">
        <v>173</v>
      </c>
      <c r="B78" s="273" t="s">
        <v>174</v>
      </c>
      <c r="C78" s="163" t="s">
        <v>30</v>
      </c>
      <c r="D78" s="160">
        <v>336</v>
      </c>
    </row>
    <row r="79" spans="1:4" x14ac:dyDescent="0.2">
      <c r="A79" s="271" t="s">
        <v>175</v>
      </c>
      <c r="B79" s="273" t="s">
        <v>176</v>
      </c>
      <c r="C79" s="158" t="s">
        <v>432</v>
      </c>
      <c r="D79" s="160">
        <v>11320</v>
      </c>
    </row>
    <row r="80" spans="1:4" x14ac:dyDescent="0.2">
      <c r="A80" s="271" t="s">
        <v>175</v>
      </c>
      <c r="B80" s="273" t="s">
        <v>176</v>
      </c>
      <c r="C80" s="163" t="s">
        <v>30</v>
      </c>
      <c r="D80" s="160">
        <v>1631</v>
      </c>
    </row>
    <row r="81" spans="1:4" x14ac:dyDescent="0.2">
      <c r="A81" s="271" t="s">
        <v>177</v>
      </c>
      <c r="B81" s="273" t="s">
        <v>178</v>
      </c>
      <c r="C81" s="158" t="s">
        <v>432</v>
      </c>
      <c r="D81" s="160">
        <v>4880</v>
      </c>
    </row>
    <row r="82" spans="1:4" x14ac:dyDescent="0.2">
      <c r="A82" s="271" t="s">
        <v>177</v>
      </c>
      <c r="B82" s="273"/>
      <c r="C82" s="163" t="s">
        <v>30</v>
      </c>
      <c r="D82" s="160">
        <v>2614</v>
      </c>
    </row>
    <row r="83" spans="1:4" x14ac:dyDescent="0.2">
      <c r="A83" s="271" t="s">
        <v>177</v>
      </c>
      <c r="B83" s="273"/>
      <c r="C83" s="163" t="s">
        <v>482</v>
      </c>
      <c r="D83" s="160">
        <v>2000</v>
      </c>
    </row>
    <row r="84" spans="1:4" x14ac:dyDescent="0.2">
      <c r="A84" s="271" t="s">
        <v>179</v>
      </c>
      <c r="B84" s="273" t="s">
        <v>180</v>
      </c>
      <c r="C84" s="158" t="s">
        <v>432</v>
      </c>
      <c r="D84" s="160">
        <v>3280</v>
      </c>
    </row>
    <row r="85" spans="1:4" x14ac:dyDescent="0.2">
      <c r="A85" s="271" t="s">
        <v>179</v>
      </c>
      <c r="B85" s="273" t="s">
        <v>180</v>
      </c>
      <c r="C85" s="163" t="s">
        <v>30</v>
      </c>
      <c r="D85" s="160">
        <v>452</v>
      </c>
    </row>
    <row r="86" spans="1:4" x14ac:dyDescent="0.2">
      <c r="A86" s="271" t="s">
        <v>181</v>
      </c>
      <c r="B86" s="273" t="s">
        <v>182</v>
      </c>
      <c r="C86" s="158" t="s">
        <v>432</v>
      </c>
      <c r="D86" s="160">
        <v>7250</v>
      </c>
    </row>
    <row r="87" spans="1:4" x14ac:dyDescent="0.2">
      <c r="A87" s="271"/>
      <c r="B87" s="273"/>
      <c r="C87" s="163" t="s">
        <v>30</v>
      </c>
      <c r="D87" s="160">
        <v>1105</v>
      </c>
    </row>
    <row r="88" spans="1:4" ht="25.5" x14ac:dyDescent="0.2">
      <c r="A88" s="271" t="s">
        <v>181</v>
      </c>
      <c r="B88" s="273" t="s">
        <v>182</v>
      </c>
      <c r="C88" s="159" t="s">
        <v>481</v>
      </c>
      <c r="D88" s="160">
        <v>1100</v>
      </c>
    </row>
    <row r="89" spans="1:4" x14ac:dyDescent="0.2">
      <c r="A89" s="271">
        <v>62331574</v>
      </c>
      <c r="B89" s="273" t="s">
        <v>183</v>
      </c>
      <c r="C89" s="158" t="s">
        <v>432</v>
      </c>
      <c r="D89" s="160">
        <v>2310</v>
      </c>
    </row>
    <row r="90" spans="1:4" x14ac:dyDescent="0.2">
      <c r="A90" s="271">
        <v>62331574</v>
      </c>
      <c r="B90" s="273" t="s">
        <v>183</v>
      </c>
      <c r="C90" s="163" t="s">
        <v>30</v>
      </c>
      <c r="D90" s="160">
        <v>563</v>
      </c>
    </row>
    <row r="91" spans="1:4" x14ac:dyDescent="0.2">
      <c r="A91" s="271">
        <v>62331566</v>
      </c>
      <c r="B91" s="273" t="s">
        <v>184</v>
      </c>
      <c r="C91" s="158" t="s">
        <v>432</v>
      </c>
      <c r="D91" s="160">
        <v>2990</v>
      </c>
    </row>
    <row r="92" spans="1:4" x14ac:dyDescent="0.2">
      <c r="A92" s="271"/>
      <c r="B92" s="273"/>
      <c r="C92" s="163" t="s">
        <v>30</v>
      </c>
      <c r="D92" s="160">
        <v>429</v>
      </c>
    </row>
    <row r="93" spans="1:4" ht="25.5" x14ac:dyDescent="0.2">
      <c r="A93" s="271">
        <v>62331566</v>
      </c>
      <c r="B93" s="273" t="s">
        <v>184</v>
      </c>
      <c r="C93" s="159" t="s">
        <v>481</v>
      </c>
      <c r="D93" s="160">
        <v>730</v>
      </c>
    </row>
    <row r="94" spans="1:4" x14ac:dyDescent="0.2">
      <c r="A94" s="271">
        <v>62331515</v>
      </c>
      <c r="B94" s="273" t="s">
        <v>185</v>
      </c>
      <c r="C94" s="158" t="s">
        <v>432</v>
      </c>
      <c r="D94" s="160">
        <v>3340</v>
      </c>
    </row>
    <row r="95" spans="1:4" x14ac:dyDescent="0.2">
      <c r="A95" s="271">
        <v>62331515</v>
      </c>
      <c r="B95" s="273" t="s">
        <v>185</v>
      </c>
      <c r="C95" s="163" t="s">
        <v>30</v>
      </c>
      <c r="D95" s="160">
        <v>1228</v>
      </c>
    </row>
    <row r="96" spans="1:4" x14ac:dyDescent="0.2">
      <c r="A96" s="271">
        <v>60337320</v>
      </c>
      <c r="B96" s="273" t="s">
        <v>186</v>
      </c>
      <c r="C96" s="158" t="s">
        <v>432</v>
      </c>
      <c r="D96" s="160">
        <v>1990</v>
      </c>
    </row>
    <row r="97" spans="1:4" x14ac:dyDescent="0.2">
      <c r="A97" s="271">
        <v>60337320</v>
      </c>
      <c r="B97" s="273" t="s">
        <v>186</v>
      </c>
      <c r="C97" s="163" t="s">
        <v>30</v>
      </c>
      <c r="D97" s="160">
        <v>380</v>
      </c>
    </row>
    <row r="98" spans="1:4" x14ac:dyDescent="0.2">
      <c r="A98" s="271" t="s">
        <v>187</v>
      </c>
      <c r="B98" s="273" t="s">
        <v>188</v>
      </c>
      <c r="C98" s="158" t="s">
        <v>432</v>
      </c>
      <c r="D98" s="160">
        <v>1810</v>
      </c>
    </row>
    <row r="99" spans="1:4" x14ac:dyDescent="0.2">
      <c r="A99" s="271" t="s">
        <v>187</v>
      </c>
      <c r="B99" s="273" t="s">
        <v>188</v>
      </c>
      <c r="C99" s="163" t="s">
        <v>30</v>
      </c>
      <c r="D99" s="160">
        <v>584</v>
      </c>
    </row>
    <row r="100" spans="1:4" x14ac:dyDescent="0.2">
      <c r="A100" s="271" t="s">
        <v>189</v>
      </c>
      <c r="B100" s="273" t="s">
        <v>524</v>
      </c>
      <c r="C100" s="158" t="s">
        <v>432</v>
      </c>
      <c r="D100" s="160">
        <v>16940</v>
      </c>
    </row>
    <row r="101" spans="1:4" x14ac:dyDescent="0.2">
      <c r="A101" s="271" t="s">
        <v>189</v>
      </c>
      <c r="B101" s="273" t="s">
        <v>190</v>
      </c>
      <c r="C101" s="163" t="s">
        <v>30</v>
      </c>
      <c r="D101" s="160">
        <v>2818</v>
      </c>
    </row>
    <row r="102" spans="1:4" x14ac:dyDescent="0.2">
      <c r="A102" s="271" t="s">
        <v>191</v>
      </c>
      <c r="B102" s="273" t="s">
        <v>192</v>
      </c>
      <c r="C102" s="158" t="s">
        <v>432</v>
      </c>
      <c r="D102" s="160">
        <v>7470</v>
      </c>
    </row>
    <row r="103" spans="1:4" x14ac:dyDescent="0.2">
      <c r="A103" s="271" t="s">
        <v>191</v>
      </c>
      <c r="B103" s="273" t="s">
        <v>192</v>
      </c>
      <c r="C103" s="163" t="s">
        <v>30</v>
      </c>
      <c r="D103" s="160">
        <v>950</v>
      </c>
    </row>
    <row r="104" spans="1:4" x14ac:dyDescent="0.2">
      <c r="A104" s="271" t="s">
        <v>193</v>
      </c>
      <c r="B104" s="273" t="s">
        <v>194</v>
      </c>
      <c r="C104" s="158" t="s">
        <v>432</v>
      </c>
      <c r="D104" s="160">
        <v>1560</v>
      </c>
    </row>
    <row r="105" spans="1:4" x14ac:dyDescent="0.2">
      <c r="A105" s="271" t="s">
        <v>193</v>
      </c>
      <c r="B105" s="273" t="s">
        <v>194</v>
      </c>
      <c r="C105" s="163" t="s">
        <v>30</v>
      </c>
      <c r="D105" s="160">
        <v>61</v>
      </c>
    </row>
    <row r="106" spans="1:4" x14ac:dyDescent="0.2">
      <c r="A106" s="271">
        <v>47813083</v>
      </c>
      <c r="B106" s="273" t="s">
        <v>195</v>
      </c>
      <c r="C106" s="158" t="s">
        <v>432</v>
      </c>
      <c r="D106" s="160">
        <v>5860</v>
      </c>
    </row>
    <row r="107" spans="1:4" x14ac:dyDescent="0.2">
      <c r="A107" s="271">
        <v>47813083</v>
      </c>
      <c r="B107" s="273" t="s">
        <v>195</v>
      </c>
      <c r="C107" s="163" t="s">
        <v>30</v>
      </c>
      <c r="D107" s="160">
        <v>1232</v>
      </c>
    </row>
    <row r="108" spans="1:4" x14ac:dyDescent="0.2">
      <c r="A108" s="271">
        <v>47813148</v>
      </c>
      <c r="B108" s="273" t="s">
        <v>196</v>
      </c>
      <c r="C108" s="158" t="s">
        <v>432</v>
      </c>
      <c r="D108" s="160">
        <v>2840</v>
      </c>
    </row>
    <row r="109" spans="1:4" x14ac:dyDescent="0.2">
      <c r="A109" s="271">
        <v>47813148</v>
      </c>
      <c r="B109" s="273" t="s">
        <v>196</v>
      </c>
      <c r="C109" s="163" t="s">
        <v>30</v>
      </c>
      <c r="D109" s="160">
        <v>333</v>
      </c>
    </row>
    <row r="110" spans="1:4" x14ac:dyDescent="0.2">
      <c r="A110" s="271">
        <v>47813121</v>
      </c>
      <c r="B110" s="273" t="s">
        <v>197</v>
      </c>
      <c r="C110" s="158" t="s">
        <v>432</v>
      </c>
      <c r="D110" s="160">
        <v>3400</v>
      </c>
    </row>
    <row r="111" spans="1:4" x14ac:dyDescent="0.2">
      <c r="A111" s="271">
        <v>47813121</v>
      </c>
      <c r="B111" s="273" t="s">
        <v>197</v>
      </c>
      <c r="C111" s="163" t="s">
        <v>30</v>
      </c>
      <c r="D111" s="160">
        <v>1353</v>
      </c>
    </row>
    <row r="112" spans="1:4" x14ac:dyDescent="0.2">
      <c r="A112" s="271">
        <v>47813130</v>
      </c>
      <c r="B112" s="273" t="s">
        <v>198</v>
      </c>
      <c r="C112" s="158" t="s">
        <v>432</v>
      </c>
      <c r="D112" s="160">
        <v>8090</v>
      </c>
    </row>
    <row r="113" spans="1:4" x14ac:dyDescent="0.2">
      <c r="A113" s="271"/>
      <c r="B113" s="273"/>
      <c r="C113" s="163" t="s">
        <v>30</v>
      </c>
      <c r="D113" s="160">
        <v>1759</v>
      </c>
    </row>
    <row r="114" spans="1:4" ht="25.5" x14ac:dyDescent="0.2">
      <c r="A114" s="271">
        <v>47813130</v>
      </c>
      <c r="B114" s="273" t="s">
        <v>198</v>
      </c>
      <c r="C114" s="159" t="s">
        <v>481</v>
      </c>
      <c r="D114" s="160">
        <v>150</v>
      </c>
    </row>
    <row r="115" spans="1:4" x14ac:dyDescent="0.2">
      <c r="A115" s="271" t="s">
        <v>199</v>
      </c>
      <c r="B115" s="273" t="s">
        <v>200</v>
      </c>
      <c r="C115" s="158" t="s">
        <v>432</v>
      </c>
      <c r="D115" s="160">
        <v>9000</v>
      </c>
    </row>
    <row r="116" spans="1:4" x14ac:dyDescent="0.2">
      <c r="A116" s="271"/>
      <c r="B116" s="273"/>
      <c r="C116" s="163" t="s">
        <v>30</v>
      </c>
      <c r="D116" s="160">
        <v>2220</v>
      </c>
    </row>
    <row r="117" spans="1:4" ht="25.5" x14ac:dyDescent="0.2">
      <c r="A117" s="271" t="s">
        <v>199</v>
      </c>
      <c r="B117" s="273" t="s">
        <v>200</v>
      </c>
      <c r="C117" s="159" t="s">
        <v>481</v>
      </c>
      <c r="D117" s="160">
        <v>530</v>
      </c>
    </row>
    <row r="118" spans="1:4" x14ac:dyDescent="0.2">
      <c r="A118" s="271" t="s">
        <v>201</v>
      </c>
      <c r="B118" s="273" t="s">
        <v>202</v>
      </c>
      <c r="C118" s="158" t="s">
        <v>432</v>
      </c>
      <c r="D118" s="160">
        <v>1390</v>
      </c>
    </row>
    <row r="119" spans="1:4" x14ac:dyDescent="0.2">
      <c r="A119" s="271" t="s">
        <v>201</v>
      </c>
      <c r="B119" s="273" t="s">
        <v>202</v>
      </c>
      <c r="C119" s="163" t="s">
        <v>30</v>
      </c>
      <c r="D119" s="160">
        <v>35</v>
      </c>
    </row>
    <row r="120" spans="1:4" x14ac:dyDescent="0.2">
      <c r="A120" s="271">
        <v>14450909</v>
      </c>
      <c r="B120" s="273" t="s">
        <v>203</v>
      </c>
      <c r="C120" s="158" t="s">
        <v>432</v>
      </c>
      <c r="D120" s="160">
        <v>2110</v>
      </c>
    </row>
    <row r="121" spans="1:4" x14ac:dyDescent="0.2">
      <c r="A121" s="271">
        <v>14450909</v>
      </c>
      <c r="B121" s="273" t="s">
        <v>203</v>
      </c>
      <c r="C121" s="163" t="s">
        <v>30</v>
      </c>
      <c r="D121" s="160">
        <v>293</v>
      </c>
    </row>
    <row r="122" spans="1:4" x14ac:dyDescent="0.2">
      <c r="A122" s="271" t="s">
        <v>204</v>
      </c>
      <c r="B122" s="273" t="s">
        <v>205</v>
      </c>
      <c r="C122" s="158" t="s">
        <v>432</v>
      </c>
      <c r="D122" s="160">
        <v>2740</v>
      </c>
    </row>
    <row r="123" spans="1:4" x14ac:dyDescent="0.2">
      <c r="A123" s="271" t="s">
        <v>204</v>
      </c>
      <c r="B123" s="273" t="s">
        <v>205</v>
      </c>
      <c r="C123" s="163" t="s">
        <v>30</v>
      </c>
      <c r="D123" s="160">
        <v>833</v>
      </c>
    </row>
    <row r="124" spans="1:4" x14ac:dyDescent="0.2">
      <c r="A124" s="271" t="s">
        <v>206</v>
      </c>
      <c r="B124" s="273" t="s">
        <v>207</v>
      </c>
      <c r="C124" s="158" t="s">
        <v>432</v>
      </c>
      <c r="D124" s="160">
        <v>7420</v>
      </c>
    </row>
    <row r="125" spans="1:4" x14ac:dyDescent="0.2">
      <c r="A125" s="271"/>
      <c r="B125" s="273"/>
      <c r="C125" s="163" t="s">
        <v>30</v>
      </c>
      <c r="D125" s="160">
        <v>2105</v>
      </c>
    </row>
    <row r="126" spans="1:4" ht="25.5" x14ac:dyDescent="0.2">
      <c r="A126" s="271" t="s">
        <v>206</v>
      </c>
      <c r="B126" s="273" t="s">
        <v>207</v>
      </c>
      <c r="C126" s="159" t="s">
        <v>481</v>
      </c>
      <c r="D126" s="160">
        <v>4630</v>
      </c>
    </row>
    <row r="127" spans="1:4" x14ac:dyDescent="0.2">
      <c r="A127" s="271" t="s">
        <v>208</v>
      </c>
      <c r="B127" s="273" t="s">
        <v>210</v>
      </c>
      <c r="C127" s="158" t="s">
        <v>432</v>
      </c>
      <c r="D127" s="160">
        <v>10800</v>
      </c>
    </row>
    <row r="128" spans="1:4" x14ac:dyDescent="0.2">
      <c r="A128" s="271" t="s">
        <v>208</v>
      </c>
      <c r="B128" s="273" t="s">
        <v>210</v>
      </c>
      <c r="C128" s="163" t="s">
        <v>30</v>
      </c>
      <c r="D128" s="160">
        <v>1530</v>
      </c>
    </row>
    <row r="129" spans="1:4" x14ac:dyDescent="0.2">
      <c r="A129" s="271" t="s">
        <v>209</v>
      </c>
      <c r="B129" s="273" t="s">
        <v>212</v>
      </c>
      <c r="C129" s="158" t="s">
        <v>432</v>
      </c>
      <c r="D129" s="160">
        <v>3980</v>
      </c>
    </row>
    <row r="130" spans="1:4" x14ac:dyDescent="0.2">
      <c r="A130" s="271"/>
      <c r="B130" s="273"/>
      <c r="C130" s="163" t="s">
        <v>30</v>
      </c>
      <c r="D130" s="160">
        <v>1088</v>
      </c>
    </row>
    <row r="131" spans="1:4" ht="25.5" x14ac:dyDescent="0.2">
      <c r="A131" s="271" t="s">
        <v>209</v>
      </c>
      <c r="B131" s="273" t="s">
        <v>212</v>
      </c>
      <c r="C131" s="159" t="s">
        <v>481</v>
      </c>
      <c r="D131" s="160">
        <v>2060</v>
      </c>
    </row>
    <row r="132" spans="1:4" x14ac:dyDescent="0.2">
      <c r="A132" s="271" t="s">
        <v>211</v>
      </c>
      <c r="B132" s="273" t="s">
        <v>214</v>
      </c>
      <c r="C132" s="158" t="s">
        <v>432</v>
      </c>
      <c r="D132" s="160">
        <v>6440</v>
      </c>
    </row>
    <row r="133" spans="1:4" x14ac:dyDescent="0.2">
      <c r="A133" s="271" t="s">
        <v>211</v>
      </c>
      <c r="B133" s="273" t="s">
        <v>214</v>
      </c>
      <c r="C133" s="163" t="s">
        <v>30</v>
      </c>
      <c r="D133" s="160">
        <v>871</v>
      </c>
    </row>
    <row r="134" spans="1:4" x14ac:dyDescent="0.2">
      <c r="A134" s="271" t="s">
        <v>213</v>
      </c>
      <c r="B134" s="273" t="s">
        <v>215</v>
      </c>
      <c r="C134" s="158" t="s">
        <v>432</v>
      </c>
      <c r="D134" s="160">
        <v>6600</v>
      </c>
    </row>
    <row r="135" spans="1:4" ht="25.5" x14ac:dyDescent="0.2">
      <c r="A135" s="271" t="s">
        <v>213</v>
      </c>
      <c r="B135" s="273"/>
      <c r="C135" s="163" t="s">
        <v>483</v>
      </c>
      <c r="D135" s="160">
        <v>6000</v>
      </c>
    </row>
    <row r="136" spans="1:4" x14ac:dyDescent="0.2">
      <c r="A136" s="271" t="s">
        <v>213</v>
      </c>
      <c r="B136" s="273"/>
      <c r="C136" s="163" t="s">
        <v>30</v>
      </c>
      <c r="D136" s="160">
        <v>1207</v>
      </c>
    </row>
    <row r="137" spans="1:4" x14ac:dyDescent="0.2">
      <c r="A137" s="271">
        <v>14451093</v>
      </c>
      <c r="B137" s="273" t="s">
        <v>216</v>
      </c>
      <c r="C137" s="158" t="s">
        <v>432</v>
      </c>
      <c r="D137" s="160">
        <v>5710</v>
      </c>
    </row>
    <row r="138" spans="1:4" x14ac:dyDescent="0.2">
      <c r="A138" s="271">
        <v>14451093</v>
      </c>
      <c r="B138" s="273" t="s">
        <v>216</v>
      </c>
      <c r="C138" s="163" t="s">
        <v>30</v>
      </c>
      <c r="D138" s="160">
        <v>3227</v>
      </c>
    </row>
    <row r="139" spans="1:4" x14ac:dyDescent="0.2">
      <c r="A139" s="271">
        <v>13644327</v>
      </c>
      <c r="B139" s="273" t="s">
        <v>218</v>
      </c>
      <c r="C139" s="158" t="s">
        <v>432</v>
      </c>
      <c r="D139" s="160">
        <v>5850</v>
      </c>
    </row>
    <row r="140" spans="1:4" x14ac:dyDescent="0.2">
      <c r="A140" s="271">
        <v>13644327</v>
      </c>
      <c r="B140" s="273" t="s">
        <v>218</v>
      </c>
      <c r="C140" s="163" t="s">
        <v>30</v>
      </c>
      <c r="D140" s="160">
        <v>298</v>
      </c>
    </row>
    <row r="141" spans="1:4" x14ac:dyDescent="0.2">
      <c r="A141" s="271" t="s">
        <v>217</v>
      </c>
      <c r="B141" s="273" t="s">
        <v>219</v>
      </c>
      <c r="C141" s="158" t="s">
        <v>432</v>
      </c>
      <c r="D141" s="160">
        <v>5770</v>
      </c>
    </row>
    <row r="142" spans="1:4" x14ac:dyDescent="0.2">
      <c r="A142" s="271" t="s">
        <v>217</v>
      </c>
      <c r="B142" s="273" t="s">
        <v>219</v>
      </c>
      <c r="C142" s="163" t="s">
        <v>30</v>
      </c>
      <c r="D142" s="160">
        <v>819</v>
      </c>
    </row>
    <row r="143" spans="1:4" x14ac:dyDescent="0.2">
      <c r="A143" s="271">
        <v>66932581</v>
      </c>
      <c r="B143" s="273" t="s">
        <v>221</v>
      </c>
      <c r="C143" s="158" t="s">
        <v>432</v>
      </c>
      <c r="D143" s="160">
        <v>13180</v>
      </c>
    </row>
    <row r="144" spans="1:4" x14ac:dyDescent="0.2">
      <c r="A144" s="271">
        <v>66932581</v>
      </c>
      <c r="B144" s="273" t="s">
        <v>221</v>
      </c>
      <c r="C144" s="163" t="s">
        <v>30</v>
      </c>
      <c r="D144" s="160">
        <v>1017</v>
      </c>
    </row>
    <row r="145" spans="1:4" x14ac:dyDescent="0.2">
      <c r="A145" s="271" t="s">
        <v>220</v>
      </c>
      <c r="B145" s="273" t="s">
        <v>223</v>
      </c>
      <c r="C145" s="158" t="s">
        <v>432</v>
      </c>
      <c r="D145" s="160">
        <v>7060</v>
      </c>
    </row>
    <row r="146" spans="1:4" x14ac:dyDescent="0.2">
      <c r="A146" s="271"/>
      <c r="B146" s="273"/>
      <c r="C146" s="163" t="s">
        <v>30</v>
      </c>
      <c r="D146" s="160">
        <v>1160</v>
      </c>
    </row>
    <row r="147" spans="1:4" ht="25.5" x14ac:dyDescent="0.2">
      <c r="A147" s="271" t="s">
        <v>220</v>
      </c>
      <c r="B147" s="273" t="s">
        <v>223</v>
      </c>
      <c r="C147" s="159" t="s">
        <v>481</v>
      </c>
      <c r="D147" s="160">
        <v>905</v>
      </c>
    </row>
    <row r="148" spans="1:4" x14ac:dyDescent="0.2">
      <c r="A148" s="271" t="s">
        <v>222</v>
      </c>
      <c r="B148" s="273" t="s">
        <v>225</v>
      </c>
      <c r="C148" s="158" t="s">
        <v>432</v>
      </c>
      <c r="D148" s="160">
        <v>3530</v>
      </c>
    </row>
    <row r="149" spans="1:4" x14ac:dyDescent="0.2">
      <c r="A149" s="271" t="s">
        <v>222</v>
      </c>
      <c r="B149" s="273" t="s">
        <v>225</v>
      </c>
      <c r="C149" s="163" t="s">
        <v>30</v>
      </c>
      <c r="D149" s="160">
        <v>721</v>
      </c>
    </row>
    <row r="150" spans="1:4" x14ac:dyDescent="0.2">
      <c r="A150" s="271" t="s">
        <v>224</v>
      </c>
      <c r="B150" s="273" t="s">
        <v>384</v>
      </c>
      <c r="C150" s="158" t="s">
        <v>432</v>
      </c>
      <c r="D150" s="160">
        <v>4670</v>
      </c>
    </row>
    <row r="151" spans="1:4" x14ac:dyDescent="0.2">
      <c r="A151" s="271" t="s">
        <v>224</v>
      </c>
      <c r="B151" s="273" t="s">
        <v>384</v>
      </c>
      <c r="C151" s="163" t="s">
        <v>30</v>
      </c>
      <c r="D151" s="160">
        <v>718</v>
      </c>
    </row>
    <row r="152" spans="1:4" x14ac:dyDescent="0.2">
      <c r="A152" s="271" t="s">
        <v>226</v>
      </c>
      <c r="B152" s="273" t="s">
        <v>228</v>
      </c>
      <c r="C152" s="158" t="s">
        <v>432</v>
      </c>
      <c r="D152" s="160">
        <v>6090</v>
      </c>
    </row>
    <row r="153" spans="1:4" x14ac:dyDescent="0.2">
      <c r="A153" s="271"/>
      <c r="B153" s="273"/>
      <c r="C153" s="163" t="s">
        <v>30</v>
      </c>
      <c r="D153" s="160">
        <v>984</v>
      </c>
    </row>
    <row r="154" spans="1:4" x14ac:dyDescent="0.2">
      <c r="A154" s="271"/>
      <c r="B154" s="273"/>
      <c r="C154" s="163" t="s">
        <v>407</v>
      </c>
      <c r="D154" s="160">
        <v>22900</v>
      </c>
    </row>
    <row r="155" spans="1:4" x14ac:dyDescent="0.2">
      <c r="A155" s="271" t="s">
        <v>227</v>
      </c>
      <c r="B155" s="273" t="s">
        <v>229</v>
      </c>
      <c r="C155" s="158" t="s">
        <v>432</v>
      </c>
      <c r="D155" s="160">
        <v>5860</v>
      </c>
    </row>
    <row r="156" spans="1:4" x14ac:dyDescent="0.2">
      <c r="A156" s="271" t="s">
        <v>227</v>
      </c>
      <c r="B156" s="273" t="s">
        <v>229</v>
      </c>
      <c r="C156" s="163" t="s">
        <v>30</v>
      </c>
      <c r="D156" s="160">
        <v>1022</v>
      </c>
    </row>
    <row r="157" spans="1:4" x14ac:dyDescent="0.2">
      <c r="A157" s="271">
        <v>13644297</v>
      </c>
      <c r="B157" s="273" t="s">
        <v>231</v>
      </c>
      <c r="C157" s="158" t="s">
        <v>432</v>
      </c>
      <c r="D157" s="160">
        <v>9060</v>
      </c>
    </row>
    <row r="158" spans="1:4" x14ac:dyDescent="0.2">
      <c r="A158" s="271">
        <v>13644297</v>
      </c>
      <c r="B158" s="273" t="s">
        <v>231</v>
      </c>
      <c r="C158" s="163" t="s">
        <v>30</v>
      </c>
      <c r="D158" s="160">
        <v>839</v>
      </c>
    </row>
    <row r="159" spans="1:4" x14ac:dyDescent="0.2">
      <c r="A159" s="271" t="s">
        <v>230</v>
      </c>
      <c r="B159" s="273" t="s">
        <v>233</v>
      </c>
      <c r="C159" s="158" t="s">
        <v>432</v>
      </c>
      <c r="D159" s="160">
        <v>5460</v>
      </c>
    </row>
    <row r="160" spans="1:4" x14ac:dyDescent="0.2">
      <c r="A160" s="271" t="s">
        <v>230</v>
      </c>
      <c r="B160" s="273" t="s">
        <v>233</v>
      </c>
      <c r="C160" s="163" t="s">
        <v>30</v>
      </c>
      <c r="D160" s="160">
        <v>1318</v>
      </c>
    </row>
    <row r="161" spans="1:4" x14ac:dyDescent="0.2">
      <c r="A161" s="271" t="s">
        <v>232</v>
      </c>
      <c r="B161" s="273" t="s">
        <v>235</v>
      </c>
      <c r="C161" s="158" t="s">
        <v>432</v>
      </c>
      <c r="D161" s="160">
        <v>6440</v>
      </c>
    </row>
    <row r="162" spans="1:4" x14ac:dyDescent="0.2">
      <c r="A162" s="271" t="s">
        <v>232</v>
      </c>
      <c r="B162" s="273" t="s">
        <v>235</v>
      </c>
      <c r="C162" s="163" t="s">
        <v>30</v>
      </c>
      <c r="D162" s="160">
        <v>1471</v>
      </c>
    </row>
    <row r="163" spans="1:4" x14ac:dyDescent="0.2">
      <c r="A163" s="271" t="s">
        <v>234</v>
      </c>
      <c r="B163" s="273" t="s">
        <v>237</v>
      </c>
      <c r="C163" s="158" t="s">
        <v>432</v>
      </c>
      <c r="D163" s="160">
        <v>7980</v>
      </c>
    </row>
    <row r="164" spans="1:4" x14ac:dyDescent="0.2">
      <c r="A164" s="271" t="s">
        <v>234</v>
      </c>
      <c r="B164" s="273" t="s">
        <v>237</v>
      </c>
      <c r="C164" s="163" t="s">
        <v>30</v>
      </c>
      <c r="D164" s="160">
        <v>345</v>
      </c>
    </row>
    <row r="165" spans="1:4" x14ac:dyDescent="0.2">
      <c r="A165" s="271" t="s">
        <v>236</v>
      </c>
      <c r="B165" s="273" t="s">
        <v>238</v>
      </c>
      <c r="C165" s="158" t="s">
        <v>432</v>
      </c>
      <c r="D165" s="160">
        <v>1830</v>
      </c>
    </row>
    <row r="166" spans="1:4" x14ac:dyDescent="0.2">
      <c r="A166" s="271" t="s">
        <v>236</v>
      </c>
      <c r="B166" s="273" t="s">
        <v>238</v>
      </c>
      <c r="C166" s="163" t="s">
        <v>30</v>
      </c>
      <c r="D166" s="160">
        <v>191</v>
      </c>
    </row>
    <row r="167" spans="1:4" x14ac:dyDescent="0.2">
      <c r="A167" s="271" t="s">
        <v>236</v>
      </c>
      <c r="B167" s="273" t="s">
        <v>238</v>
      </c>
      <c r="C167" s="163" t="s">
        <v>484</v>
      </c>
      <c r="D167" s="160">
        <v>2000</v>
      </c>
    </row>
    <row r="168" spans="1:4" x14ac:dyDescent="0.2">
      <c r="A168" s="271">
        <v>18054455</v>
      </c>
      <c r="B168" s="273" t="s">
        <v>240</v>
      </c>
      <c r="C168" s="158" t="s">
        <v>432</v>
      </c>
      <c r="D168" s="160">
        <v>6460</v>
      </c>
    </row>
    <row r="169" spans="1:4" x14ac:dyDescent="0.2">
      <c r="A169" s="271">
        <v>18054455</v>
      </c>
      <c r="B169" s="273" t="s">
        <v>240</v>
      </c>
      <c r="C169" s="163" t="s">
        <v>30</v>
      </c>
      <c r="D169" s="160">
        <v>1016</v>
      </c>
    </row>
    <row r="170" spans="1:4" x14ac:dyDescent="0.2">
      <c r="A170" s="271" t="s">
        <v>239</v>
      </c>
      <c r="B170" s="273" t="s">
        <v>242</v>
      </c>
      <c r="C170" s="158" t="s">
        <v>432</v>
      </c>
      <c r="D170" s="160">
        <v>8280</v>
      </c>
    </row>
    <row r="171" spans="1:4" x14ac:dyDescent="0.2">
      <c r="A171" s="271"/>
      <c r="B171" s="273"/>
      <c r="C171" s="163" t="s">
        <v>30</v>
      </c>
      <c r="D171" s="160">
        <v>1200</v>
      </c>
    </row>
    <row r="172" spans="1:4" ht="25.5" x14ac:dyDescent="0.2">
      <c r="A172" s="271" t="s">
        <v>239</v>
      </c>
      <c r="B172" s="273" t="s">
        <v>242</v>
      </c>
      <c r="C172" s="159" t="s">
        <v>481</v>
      </c>
      <c r="D172" s="160">
        <v>1100</v>
      </c>
    </row>
    <row r="173" spans="1:4" x14ac:dyDescent="0.2">
      <c r="A173" s="271" t="s">
        <v>241</v>
      </c>
      <c r="B173" s="273" t="s">
        <v>244</v>
      </c>
      <c r="C173" s="158" t="s">
        <v>432</v>
      </c>
      <c r="D173" s="160">
        <v>1510</v>
      </c>
    </row>
    <row r="174" spans="1:4" x14ac:dyDescent="0.2">
      <c r="A174" s="271" t="s">
        <v>241</v>
      </c>
      <c r="B174" s="273" t="s">
        <v>244</v>
      </c>
      <c r="C174" s="163" t="s">
        <v>30</v>
      </c>
      <c r="D174" s="160">
        <v>486</v>
      </c>
    </row>
    <row r="175" spans="1:4" x14ac:dyDescent="0.2">
      <c r="A175" s="271" t="s">
        <v>243</v>
      </c>
      <c r="B175" s="273" t="s">
        <v>245</v>
      </c>
      <c r="C175" s="158" t="s">
        <v>432</v>
      </c>
      <c r="D175" s="160">
        <v>9382</v>
      </c>
    </row>
    <row r="176" spans="1:4" x14ac:dyDescent="0.2">
      <c r="A176" s="271" t="s">
        <v>243</v>
      </c>
      <c r="B176" s="273" t="s">
        <v>245</v>
      </c>
      <c r="C176" s="163" t="s">
        <v>30</v>
      </c>
      <c r="D176" s="160">
        <v>2919</v>
      </c>
    </row>
    <row r="177" spans="1:4" x14ac:dyDescent="0.2">
      <c r="A177" s="271">
        <v>13644301</v>
      </c>
      <c r="B177" s="273" t="s">
        <v>247</v>
      </c>
      <c r="C177" s="158" t="s">
        <v>432</v>
      </c>
      <c r="D177" s="160">
        <v>9910</v>
      </c>
    </row>
    <row r="178" spans="1:4" x14ac:dyDescent="0.2">
      <c r="A178" s="271">
        <v>13644301</v>
      </c>
      <c r="B178" s="273" t="s">
        <v>247</v>
      </c>
      <c r="C178" s="163" t="s">
        <v>30</v>
      </c>
      <c r="D178" s="160">
        <v>2783</v>
      </c>
    </row>
    <row r="179" spans="1:4" x14ac:dyDescent="0.2">
      <c r="A179" s="271" t="s">
        <v>246</v>
      </c>
      <c r="B179" s="273" t="s">
        <v>249</v>
      </c>
      <c r="C179" s="158" t="s">
        <v>432</v>
      </c>
      <c r="D179" s="160">
        <v>6350</v>
      </c>
    </row>
    <row r="180" spans="1:4" x14ac:dyDescent="0.2">
      <c r="A180" s="271" t="s">
        <v>246</v>
      </c>
      <c r="B180" s="273" t="s">
        <v>249</v>
      </c>
      <c r="C180" s="163" t="s">
        <v>30</v>
      </c>
      <c r="D180" s="160">
        <v>1750</v>
      </c>
    </row>
    <row r="181" spans="1:4" x14ac:dyDescent="0.2">
      <c r="A181" s="271" t="s">
        <v>248</v>
      </c>
      <c r="B181" s="273" t="s">
        <v>250</v>
      </c>
      <c r="C181" s="158" t="s">
        <v>432</v>
      </c>
      <c r="D181" s="160">
        <v>7640</v>
      </c>
    </row>
    <row r="182" spans="1:4" x14ac:dyDescent="0.2">
      <c r="A182" s="271" t="s">
        <v>248</v>
      </c>
      <c r="B182" s="273" t="s">
        <v>250</v>
      </c>
      <c r="C182" s="163" t="s">
        <v>30</v>
      </c>
      <c r="D182" s="160">
        <v>922</v>
      </c>
    </row>
    <row r="183" spans="1:4" x14ac:dyDescent="0.2">
      <c r="A183" s="271">
        <v>13643479</v>
      </c>
      <c r="B183" s="273" t="s">
        <v>252</v>
      </c>
      <c r="C183" s="158" t="s">
        <v>432</v>
      </c>
      <c r="D183" s="160">
        <v>7600</v>
      </c>
    </row>
    <row r="184" spans="1:4" x14ac:dyDescent="0.2">
      <c r="A184" s="271">
        <v>13643479</v>
      </c>
      <c r="B184" s="273" t="s">
        <v>252</v>
      </c>
      <c r="C184" s="163" t="s">
        <v>30</v>
      </c>
      <c r="D184" s="160">
        <v>1549</v>
      </c>
    </row>
    <row r="185" spans="1:4" x14ac:dyDescent="0.2">
      <c r="A185" s="271" t="s">
        <v>251</v>
      </c>
      <c r="B185" s="273" t="s">
        <v>254</v>
      </c>
      <c r="C185" s="158" t="s">
        <v>432</v>
      </c>
      <c r="D185" s="160">
        <v>3470</v>
      </c>
    </row>
    <row r="186" spans="1:4" x14ac:dyDescent="0.2">
      <c r="A186" s="271" t="s">
        <v>251</v>
      </c>
      <c r="B186" s="273" t="s">
        <v>254</v>
      </c>
      <c r="C186" s="163" t="s">
        <v>30</v>
      </c>
      <c r="D186" s="160">
        <v>719</v>
      </c>
    </row>
    <row r="187" spans="1:4" x14ac:dyDescent="0.2">
      <c r="A187" s="271" t="s">
        <v>253</v>
      </c>
      <c r="B187" s="273" t="s">
        <v>385</v>
      </c>
      <c r="C187" s="158" t="s">
        <v>432</v>
      </c>
      <c r="D187" s="160">
        <v>3150</v>
      </c>
    </row>
    <row r="188" spans="1:4" x14ac:dyDescent="0.2">
      <c r="A188" s="271" t="s">
        <v>253</v>
      </c>
      <c r="B188" s="273" t="s">
        <v>385</v>
      </c>
      <c r="C188" s="163" t="s">
        <v>30</v>
      </c>
      <c r="D188" s="160">
        <v>782</v>
      </c>
    </row>
    <row r="189" spans="1:4" x14ac:dyDescent="0.2">
      <c r="A189" s="271">
        <v>64628141</v>
      </c>
      <c r="B189" s="273" t="s">
        <v>255</v>
      </c>
      <c r="C189" s="158" t="s">
        <v>432</v>
      </c>
      <c r="D189" s="160">
        <v>1010</v>
      </c>
    </row>
    <row r="190" spans="1:4" x14ac:dyDescent="0.2">
      <c r="A190" s="271">
        <v>64628141</v>
      </c>
      <c r="B190" s="273" t="s">
        <v>255</v>
      </c>
      <c r="C190" s="163" t="s">
        <v>30</v>
      </c>
      <c r="D190" s="160">
        <v>283</v>
      </c>
    </row>
    <row r="191" spans="1:4" x14ac:dyDescent="0.2">
      <c r="A191" s="271">
        <v>64628124</v>
      </c>
      <c r="B191" s="273" t="s">
        <v>257</v>
      </c>
      <c r="C191" s="158" t="s">
        <v>432</v>
      </c>
      <c r="D191" s="160">
        <v>1240</v>
      </c>
    </row>
    <row r="192" spans="1:4" x14ac:dyDescent="0.2">
      <c r="A192" s="271">
        <v>64628124</v>
      </c>
      <c r="B192" s="273" t="s">
        <v>257</v>
      </c>
      <c r="C192" s="163" t="s">
        <v>30</v>
      </c>
      <c r="D192" s="160">
        <v>210</v>
      </c>
    </row>
    <row r="193" spans="1:4" x14ac:dyDescent="0.2">
      <c r="A193" s="271" t="s">
        <v>256</v>
      </c>
      <c r="B193" s="273" t="s">
        <v>463</v>
      </c>
      <c r="C193" s="158" t="s">
        <v>432</v>
      </c>
      <c r="D193" s="160">
        <v>2890</v>
      </c>
    </row>
    <row r="194" spans="1:4" x14ac:dyDescent="0.2">
      <c r="A194" s="271" t="s">
        <v>256</v>
      </c>
      <c r="B194" s="273" t="s">
        <v>463</v>
      </c>
      <c r="C194" s="163" t="s">
        <v>30</v>
      </c>
      <c r="D194" s="160">
        <v>428</v>
      </c>
    </row>
    <row r="195" spans="1:4" x14ac:dyDescent="0.2">
      <c r="A195" s="271" t="s">
        <v>258</v>
      </c>
      <c r="B195" s="273" t="s">
        <v>259</v>
      </c>
      <c r="C195" s="158" t="s">
        <v>432</v>
      </c>
      <c r="D195" s="160">
        <v>2630</v>
      </c>
    </row>
    <row r="196" spans="1:4" x14ac:dyDescent="0.2">
      <c r="A196" s="271" t="s">
        <v>258</v>
      </c>
      <c r="B196" s="273" t="s">
        <v>259</v>
      </c>
      <c r="C196" s="163" t="s">
        <v>30</v>
      </c>
      <c r="D196" s="160">
        <v>598</v>
      </c>
    </row>
    <row r="197" spans="1:4" x14ac:dyDescent="0.2">
      <c r="A197" s="271">
        <v>61989258</v>
      </c>
      <c r="B197" s="273" t="s">
        <v>260</v>
      </c>
      <c r="C197" s="158" t="s">
        <v>432</v>
      </c>
      <c r="D197" s="160">
        <v>2200</v>
      </c>
    </row>
    <row r="198" spans="1:4" x14ac:dyDescent="0.2">
      <c r="A198" s="271">
        <v>61989258</v>
      </c>
      <c r="B198" s="273" t="s">
        <v>260</v>
      </c>
      <c r="C198" s="163" t="s">
        <v>30</v>
      </c>
      <c r="D198" s="160">
        <v>808</v>
      </c>
    </row>
    <row r="199" spans="1:4" x14ac:dyDescent="0.2">
      <c r="A199" s="271">
        <v>13644319</v>
      </c>
      <c r="B199" s="273" t="s">
        <v>262</v>
      </c>
      <c r="C199" s="158" t="s">
        <v>432</v>
      </c>
      <c r="D199" s="160">
        <v>8340</v>
      </c>
    </row>
    <row r="200" spans="1:4" x14ac:dyDescent="0.2">
      <c r="A200" s="271">
        <v>13644319</v>
      </c>
      <c r="B200" s="273" t="s">
        <v>262</v>
      </c>
      <c r="C200" s="163" t="s">
        <v>30</v>
      </c>
      <c r="D200" s="160">
        <v>2236</v>
      </c>
    </row>
    <row r="201" spans="1:4" x14ac:dyDescent="0.2">
      <c r="A201" s="271" t="s">
        <v>261</v>
      </c>
      <c r="B201" s="273" t="s">
        <v>263</v>
      </c>
      <c r="C201" s="158" t="s">
        <v>432</v>
      </c>
      <c r="D201" s="160">
        <v>880</v>
      </c>
    </row>
    <row r="202" spans="1:4" x14ac:dyDescent="0.2">
      <c r="A202" s="271" t="s">
        <v>261</v>
      </c>
      <c r="B202" s="273" t="s">
        <v>263</v>
      </c>
      <c r="C202" s="163" t="s">
        <v>30</v>
      </c>
      <c r="D202" s="160">
        <v>156</v>
      </c>
    </row>
    <row r="203" spans="1:4" x14ac:dyDescent="0.2">
      <c r="A203" s="271">
        <v>60337346</v>
      </c>
      <c r="B203" s="273" t="s">
        <v>264</v>
      </c>
      <c r="C203" s="158" t="s">
        <v>432</v>
      </c>
      <c r="D203" s="160">
        <v>800</v>
      </c>
    </row>
    <row r="204" spans="1:4" x14ac:dyDescent="0.2">
      <c r="A204" s="271">
        <v>60337346</v>
      </c>
      <c r="B204" s="273" t="s">
        <v>264</v>
      </c>
      <c r="C204" s="163" t="s">
        <v>30</v>
      </c>
      <c r="D204" s="160">
        <v>409</v>
      </c>
    </row>
    <row r="205" spans="1:4" x14ac:dyDescent="0.2">
      <c r="A205" s="271">
        <v>66741335</v>
      </c>
      <c r="B205" s="273" t="s">
        <v>265</v>
      </c>
      <c r="C205" s="158" t="s">
        <v>432</v>
      </c>
      <c r="D205" s="160">
        <v>1060</v>
      </c>
    </row>
    <row r="206" spans="1:4" x14ac:dyDescent="0.2">
      <c r="A206" s="271">
        <v>66741335</v>
      </c>
      <c r="B206" s="273" t="s">
        <v>265</v>
      </c>
      <c r="C206" s="163" t="s">
        <v>30</v>
      </c>
      <c r="D206" s="160">
        <v>822</v>
      </c>
    </row>
    <row r="207" spans="1:4" x14ac:dyDescent="0.2">
      <c r="A207" s="271">
        <v>47813474</v>
      </c>
      <c r="B207" s="273" t="s">
        <v>266</v>
      </c>
      <c r="C207" s="158" t="s">
        <v>432</v>
      </c>
      <c r="D207" s="160">
        <v>820</v>
      </c>
    </row>
    <row r="208" spans="1:4" x14ac:dyDescent="0.2">
      <c r="A208" s="271">
        <v>47813474</v>
      </c>
      <c r="B208" s="273" t="s">
        <v>266</v>
      </c>
      <c r="C208" s="163" t="s">
        <v>30</v>
      </c>
      <c r="D208" s="160">
        <v>152</v>
      </c>
    </row>
    <row r="209" spans="1:4" x14ac:dyDescent="0.2">
      <c r="A209" s="271">
        <v>64628159</v>
      </c>
      <c r="B209" s="273" t="s">
        <v>267</v>
      </c>
      <c r="C209" s="158" t="s">
        <v>432</v>
      </c>
      <c r="D209" s="160">
        <v>2010</v>
      </c>
    </row>
    <row r="210" spans="1:4" x14ac:dyDescent="0.2">
      <c r="A210" s="271">
        <v>64628159</v>
      </c>
      <c r="B210" s="273" t="s">
        <v>267</v>
      </c>
      <c r="C210" s="163" t="s">
        <v>30</v>
      </c>
      <c r="D210" s="160">
        <v>308</v>
      </c>
    </row>
    <row r="211" spans="1:4" x14ac:dyDescent="0.2">
      <c r="A211" s="271">
        <v>61989274</v>
      </c>
      <c r="B211" s="273" t="s">
        <v>268</v>
      </c>
      <c r="C211" s="158" t="s">
        <v>432</v>
      </c>
      <c r="D211" s="160">
        <v>2890</v>
      </c>
    </row>
    <row r="212" spans="1:4" x14ac:dyDescent="0.2">
      <c r="A212" s="271">
        <v>61989274</v>
      </c>
      <c r="B212" s="273" t="s">
        <v>268</v>
      </c>
      <c r="C212" s="163" t="s">
        <v>30</v>
      </c>
      <c r="D212" s="160">
        <v>723</v>
      </c>
    </row>
    <row r="213" spans="1:4" x14ac:dyDescent="0.2">
      <c r="A213" s="271">
        <v>61989266</v>
      </c>
      <c r="B213" s="273" t="s">
        <v>269</v>
      </c>
      <c r="C213" s="158" t="s">
        <v>432</v>
      </c>
      <c r="D213" s="160">
        <v>2820</v>
      </c>
    </row>
    <row r="214" spans="1:4" x14ac:dyDescent="0.2">
      <c r="A214" s="271">
        <v>61989266</v>
      </c>
      <c r="B214" s="273" t="s">
        <v>269</v>
      </c>
      <c r="C214" s="163" t="s">
        <v>30</v>
      </c>
      <c r="D214" s="160">
        <v>839</v>
      </c>
    </row>
    <row r="215" spans="1:4" x14ac:dyDescent="0.2">
      <c r="A215" s="271">
        <v>64628205</v>
      </c>
      <c r="B215" s="273" t="s">
        <v>270</v>
      </c>
      <c r="C215" s="158" t="s">
        <v>432</v>
      </c>
      <c r="D215" s="160">
        <v>1210</v>
      </c>
    </row>
    <row r="216" spans="1:4" x14ac:dyDescent="0.2">
      <c r="A216" s="271">
        <v>64628205</v>
      </c>
      <c r="B216" s="273" t="s">
        <v>270</v>
      </c>
      <c r="C216" s="163" t="s">
        <v>30</v>
      </c>
      <c r="D216" s="160">
        <v>231</v>
      </c>
    </row>
    <row r="217" spans="1:4" x14ac:dyDescent="0.2">
      <c r="A217" s="271">
        <v>64628183</v>
      </c>
      <c r="B217" s="273" t="s">
        <v>271</v>
      </c>
      <c r="C217" s="158" t="s">
        <v>432</v>
      </c>
      <c r="D217" s="160">
        <v>3510</v>
      </c>
    </row>
    <row r="218" spans="1:4" x14ac:dyDescent="0.2">
      <c r="A218" s="271">
        <v>64628183</v>
      </c>
      <c r="B218" s="273" t="s">
        <v>271</v>
      </c>
      <c r="C218" s="163" t="s">
        <v>30</v>
      </c>
      <c r="D218" s="160">
        <v>1775</v>
      </c>
    </row>
    <row r="219" spans="1:4" x14ac:dyDescent="0.2">
      <c r="A219" s="271">
        <v>63024616</v>
      </c>
      <c r="B219" s="273" t="s">
        <v>272</v>
      </c>
      <c r="C219" s="158" t="s">
        <v>432</v>
      </c>
      <c r="D219" s="160">
        <v>3230</v>
      </c>
    </row>
    <row r="220" spans="1:4" x14ac:dyDescent="0.2">
      <c r="A220" s="271">
        <v>63024616</v>
      </c>
      <c r="B220" s="273" t="s">
        <v>272</v>
      </c>
      <c r="C220" s="163" t="s">
        <v>30</v>
      </c>
      <c r="D220" s="160">
        <v>359</v>
      </c>
    </row>
    <row r="221" spans="1:4" x14ac:dyDescent="0.2">
      <c r="A221" s="271">
        <v>70640700</v>
      </c>
      <c r="B221" s="273" t="s">
        <v>273</v>
      </c>
      <c r="C221" s="158" t="s">
        <v>432</v>
      </c>
      <c r="D221" s="160">
        <v>1580</v>
      </c>
    </row>
    <row r="222" spans="1:4" x14ac:dyDescent="0.2">
      <c r="A222" s="271">
        <v>70640700</v>
      </c>
      <c r="B222" s="273" t="s">
        <v>273</v>
      </c>
      <c r="C222" s="163" t="s">
        <v>30</v>
      </c>
      <c r="D222" s="160">
        <v>376</v>
      </c>
    </row>
    <row r="223" spans="1:4" x14ac:dyDescent="0.2">
      <c r="A223" s="271">
        <v>70640696</v>
      </c>
      <c r="B223" s="273" t="s">
        <v>275</v>
      </c>
      <c r="C223" s="158" t="s">
        <v>432</v>
      </c>
      <c r="D223" s="160">
        <v>490</v>
      </c>
    </row>
    <row r="224" spans="1:4" x14ac:dyDescent="0.2">
      <c r="A224" s="271">
        <v>70640696</v>
      </c>
      <c r="B224" s="273" t="s">
        <v>275</v>
      </c>
      <c r="C224" s="163" t="s">
        <v>30</v>
      </c>
      <c r="D224" s="160">
        <v>11</v>
      </c>
    </row>
    <row r="225" spans="1:4" x14ac:dyDescent="0.2">
      <c r="A225" s="271">
        <v>64125912</v>
      </c>
      <c r="B225" s="273" t="s">
        <v>276</v>
      </c>
      <c r="C225" s="158" t="s">
        <v>432</v>
      </c>
      <c r="D225" s="160">
        <v>2260</v>
      </c>
    </row>
    <row r="226" spans="1:4" x14ac:dyDescent="0.2">
      <c r="A226" s="271">
        <v>64125912</v>
      </c>
      <c r="B226" s="273" t="s">
        <v>276</v>
      </c>
      <c r="C226" s="163" t="s">
        <v>30</v>
      </c>
      <c r="D226" s="160">
        <v>173</v>
      </c>
    </row>
    <row r="227" spans="1:4" x14ac:dyDescent="0.2">
      <c r="A227" s="271">
        <v>70640718</v>
      </c>
      <c r="B227" s="273" t="s">
        <v>277</v>
      </c>
      <c r="C227" s="158" t="s">
        <v>432</v>
      </c>
      <c r="D227" s="160">
        <v>730</v>
      </c>
    </row>
    <row r="228" spans="1:4" x14ac:dyDescent="0.2">
      <c r="A228" s="271">
        <v>70640718</v>
      </c>
      <c r="B228" s="273" t="s">
        <v>277</v>
      </c>
      <c r="C228" s="163" t="s">
        <v>30</v>
      </c>
      <c r="D228" s="160">
        <v>10</v>
      </c>
    </row>
    <row r="229" spans="1:4" x14ac:dyDescent="0.2">
      <c r="A229" s="271" t="s">
        <v>274</v>
      </c>
      <c r="B229" s="273" t="s">
        <v>278</v>
      </c>
      <c r="C229" s="158" t="s">
        <v>432</v>
      </c>
      <c r="D229" s="160">
        <v>1820</v>
      </c>
    </row>
    <row r="230" spans="1:4" x14ac:dyDescent="0.2">
      <c r="A230" s="271" t="s">
        <v>274</v>
      </c>
      <c r="B230" s="273" t="s">
        <v>278</v>
      </c>
      <c r="C230" s="163" t="s">
        <v>30</v>
      </c>
      <c r="D230" s="160">
        <v>216</v>
      </c>
    </row>
    <row r="231" spans="1:4" x14ac:dyDescent="0.2">
      <c r="A231" s="271">
        <v>62330390</v>
      </c>
      <c r="B231" s="273" t="s">
        <v>279</v>
      </c>
      <c r="C231" s="158" t="s">
        <v>432</v>
      </c>
      <c r="D231" s="160">
        <v>1260</v>
      </c>
    </row>
    <row r="232" spans="1:4" x14ac:dyDescent="0.2">
      <c r="A232" s="271">
        <v>62330390</v>
      </c>
      <c r="B232" s="273" t="s">
        <v>279</v>
      </c>
      <c r="C232" s="163" t="s">
        <v>30</v>
      </c>
      <c r="D232" s="160">
        <v>178</v>
      </c>
    </row>
    <row r="233" spans="1:4" x14ac:dyDescent="0.2">
      <c r="A233" s="275">
        <v>47813482</v>
      </c>
      <c r="B233" s="273" t="s">
        <v>280</v>
      </c>
      <c r="C233" s="158" t="s">
        <v>432</v>
      </c>
      <c r="D233" s="160">
        <v>3710</v>
      </c>
    </row>
    <row r="234" spans="1:4" x14ac:dyDescent="0.2">
      <c r="A234" s="275">
        <v>47813482</v>
      </c>
      <c r="B234" s="273"/>
      <c r="C234" s="163" t="s">
        <v>30</v>
      </c>
      <c r="D234" s="160">
        <v>531</v>
      </c>
    </row>
    <row r="235" spans="1:4" x14ac:dyDescent="0.2">
      <c r="A235" s="275">
        <v>47813482</v>
      </c>
      <c r="B235" s="273"/>
      <c r="C235" s="163" t="s">
        <v>485</v>
      </c>
      <c r="D235" s="160">
        <v>5000</v>
      </c>
    </row>
    <row r="236" spans="1:4" x14ac:dyDescent="0.2">
      <c r="A236" s="271">
        <v>47813491</v>
      </c>
      <c r="B236" s="273" t="s">
        <v>281</v>
      </c>
      <c r="C236" s="158" t="s">
        <v>432</v>
      </c>
      <c r="D236" s="160">
        <v>710</v>
      </c>
    </row>
    <row r="237" spans="1:4" x14ac:dyDescent="0.2">
      <c r="A237" s="271">
        <v>47813491</v>
      </c>
      <c r="B237" s="273" t="s">
        <v>281</v>
      </c>
      <c r="C237" s="163" t="s">
        <v>30</v>
      </c>
      <c r="D237" s="160">
        <v>36</v>
      </c>
    </row>
    <row r="238" spans="1:4" x14ac:dyDescent="0.2">
      <c r="A238" s="271">
        <v>47813199</v>
      </c>
      <c r="B238" s="273" t="s">
        <v>282</v>
      </c>
      <c r="C238" s="158" t="s">
        <v>432</v>
      </c>
      <c r="D238" s="160">
        <v>830</v>
      </c>
    </row>
    <row r="239" spans="1:4" x14ac:dyDescent="0.2">
      <c r="A239" s="271">
        <v>47813199</v>
      </c>
      <c r="B239" s="273" t="s">
        <v>282</v>
      </c>
      <c r="C239" s="163" t="s">
        <v>30</v>
      </c>
      <c r="D239" s="160">
        <v>156</v>
      </c>
    </row>
    <row r="240" spans="1:4" x14ac:dyDescent="0.2">
      <c r="A240" s="271">
        <v>47813211</v>
      </c>
      <c r="B240" s="273" t="s">
        <v>283</v>
      </c>
      <c r="C240" s="158" t="s">
        <v>432</v>
      </c>
      <c r="D240" s="160">
        <v>1730</v>
      </c>
    </row>
    <row r="241" spans="1:4" x14ac:dyDescent="0.2">
      <c r="A241" s="271">
        <v>47813211</v>
      </c>
      <c r="B241" s="273" t="s">
        <v>283</v>
      </c>
      <c r="C241" s="163" t="s">
        <v>30</v>
      </c>
      <c r="D241" s="160">
        <v>121</v>
      </c>
    </row>
    <row r="242" spans="1:4" x14ac:dyDescent="0.2">
      <c r="A242" s="275">
        <v>47813563</v>
      </c>
      <c r="B242" s="273" t="s">
        <v>284</v>
      </c>
      <c r="C242" s="163" t="s">
        <v>386</v>
      </c>
      <c r="D242" s="160">
        <v>15000</v>
      </c>
    </row>
    <row r="243" spans="1:4" x14ac:dyDescent="0.2">
      <c r="A243" s="275">
        <v>47813563</v>
      </c>
      <c r="B243" s="273" t="s">
        <v>284</v>
      </c>
      <c r="C243" s="158" t="s">
        <v>432</v>
      </c>
      <c r="D243" s="160">
        <v>2840</v>
      </c>
    </row>
    <row r="244" spans="1:4" x14ac:dyDescent="0.2">
      <c r="A244" s="275">
        <v>47813563</v>
      </c>
      <c r="B244" s="273" t="s">
        <v>284</v>
      </c>
      <c r="C244" s="163" t="s">
        <v>30</v>
      </c>
      <c r="D244" s="160">
        <v>111</v>
      </c>
    </row>
    <row r="245" spans="1:4" x14ac:dyDescent="0.2">
      <c r="A245" s="271">
        <v>47813571</v>
      </c>
      <c r="B245" s="273" t="s">
        <v>285</v>
      </c>
      <c r="C245" s="158" t="s">
        <v>432</v>
      </c>
      <c r="D245" s="160">
        <v>6830</v>
      </c>
    </row>
    <row r="246" spans="1:4" x14ac:dyDescent="0.2">
      <c r="A246" s="271">
        <v>47813571</v>
      </c>
      <c r="B246" s="273" t="s">
        <v>285</v>
      </c>
      <c r="C246" s="163" t="s">
        <v>30</v>
      </c>
      <c r="D246" s="160">
        <v>335</v>
      </c>
    </row>
    <row r="247" spans="1:4" x14ac:dyDescent="0.2">
      <c r="A247" s="271">
        <v>47813172</v>
      </c>
      <c r="B247" s="273" t="s">
        <v>286</v>
      </c>
      <c r="C247" s="158" t="s">
        <v>432</v>
      </c>
      <c r="D247" s="160">
        <v>2120</v>
      </c>
    </row>
    <row r="248" spans="1:4" x14ac:dyDescent="0.2">
      <c r="A248" s="271">
        <v>47813172</v>
      </c>
      <c r="B248" s="273" t="s">
        <v>286</v>
      </c>
      <c r="C248" s="163" t="s">
        <v>30</v>
      </c>
      <c r="D248" s="160">
        <v>125</v>
      </c>
    </row>
    <row r="249" spans="1:4" x14ac:dyDescent="0.2">
      <c r="A249" s="271">
        <v>69610134</v>
      </c>
      <c r="B249" s="273" t="s">
        <v>288</v>
      </c>
      <c r="C249" s="158" t="s">
        <v>432</v>
      </c>
      <c r="D249" s="160">
        <v>1270</v>
      </c>
    </row>
    <row r="250" spans="1:4" x14ac:dyDescent="0.2">
      <c r="A250" s="271">
        <v>69610134</v>
      </c>
      <c r="B250" s="273" t="s">
        <v>288</v>
      </c>
      <c r="C250" s="163" t="s">
        <v>30</v>
      </c>
      <c r="D250" s="160">
        <v>405</v>
      </c>
    </row>
    <row r="251" spans="1:4" x14ac:dyDescent="0.2">
      <c r="A251" s="271">
        <v>70632090</v>
      </c>
      <c r="B251" s="273" t="s">
        <v>289</v>
      </c>
      <c r="C251" s="158" t="s">
        <v>432</v>
      </c>
      <c r="D251" s="160">
        <v>620</v>
      </c>
    </row>
    <row r="252" spans="1:4" x14ac:dyDescent="0.2">
      <c r="A252" s="271">
        <v>70632090</v>
      </c>
      <c r="B252" s="273" t="s">
        <v>289</v>
      </c>
      <c r="C252" s="163" t="s">
        <v>30</v>
      </c>
      <c r="D252" s="160">
        <v>108</v>
      </c>
    </row>
    <row r="253" spans="1:4" x14ac:dyDescent="0.2">
      <c r="A253" s="271">
        <v>69610126</v>
      </c>
      <c r="B253" s="273" t="s">
        <v>290</v>
      </c>
      <c r="C253" s="158" t="s">
        <v>432</v>
      </c>
      <c r="D253" s="160">
        <v>920</v>
      </c>
    </row>
    <row r="254" spans="1:4" x14ac:dyDescent="0.2">
      <c r="A254" s="271">
        <v>69610126</v>
      </c>
      <c r="B254" s="273" t="s">
        <v>290</v>
      </c>
      <c r="C254" s="163" t="s">
        <v>30</v>
      </c>
      <c r="D254" s="160">
        <v>513</v>
      </c>
    </row>
    <row r="255" spans="1:4" x14ac:dyDescent="0.2">
      <c r="A255" s="271" t="s">
        <v>287</v>
      </c>
      <c r="B255" s="273" t="s">
        <v>291</v>
      </c>
      <c r="C255" s="158" t="s">
        <v>432</v>
      </c>
      <c r="D255" s="160">
        <v>3400</v>
      </c>
    </row>
    <row r="256" spans="1:4" x14ac:dyDescent="0.2">
      <c r="A256" s="271" t="s">
        <v>287</v>
      </c>
      <c r="B256" s="273" t="s">
        <v>291</v>
      </c>
      <c r="C256" s="163" t="s">
        <v>30</v>
      </c>
      <c r="D256" s="160">
        <v>248</v>
      </c>
    </row>
    <row r="257" spans="1:4" x14ac:dyDescent="0.2">
      <c r="A257" s="271">
        <v>60802669</v>
      </c>
      <c r="B257" s="273" t="s">
        <v>292</v>
      </c>
      <c r="C257" s="158" t="s">
        <v>432</v>
      </c>
      <c r="D257" s="160">
        <v>2070</v>
      </c>
    </row>
    <row r="258" spans="1:4" x14ac:dyDescent="0.2">
      <c r="A258" s="271">
        <v>60802669</v>
      </c>
      <c r="B258" s="273" t="s">
        <v>292</v>
      </c>
      <c r="C258" s="163" t="s">
        <v>30</v>
      </c>
      <c r="D258" s="160">
        <v>221</v>
      </c>
    </row>
    <row r="259" spans="1:4" x14ac:dyDescent="0.2">
      <c r="A259" s="271">
        <v>60802561</v>
      </c>
      <c r="B259" s="273" t="s">
        <v>293</v>
      </c>
      <c r="C259" s="158" t="s">
        <v>432</v>
      </c>
      <c r="D259" s="160">
        <v>500</v>
      </c>
    </row>
    <row r="260" spans="1:4" x14ac:dyDescent="0.2">
      <c r="A260" s="271">
        <v>60802561</v>
      </c>
      <c r="B260" s="273" t="s">
        <v>293</v>
      </c>
      <c r="C260" s="163" t="s">
        <v>30</v>
      </c>
      <c r="D260" s="160">
        <v>15</v>
      </c>
    </row>
    <row r="261" spans="1:4" ht="25.5" x14ac:dyDescent="0.2">
      <c r="A261" s="155">
        <v>71172050</v>
      </c>
      <c r="B261" s="163" t="s">
        <v>294</v>
      </c>
      <c r="C261" s="158" t="s">
        <v>432</v>
      </c>
      <c r="D261" s="160">
        <v>1540</v>
      </c>
    </row>
    <row r="262" spans="1:4" x14ac:dyDescent="0.2">
      <c r="A262" s="271">
        <v>61989207</v>
      </c>
      <c r="B262" s="273" t="s">
        <v>295</v>
      </c>
      <c r="C262" s="158" t="s">
        <v>432</v>
      </c>
      <c r="D262" s="160">
        <v>960</v>
      </c>
    </row>
    <row r="263" spans="1:4" x14ac:dyDescent="0.2">
      <c r="A263" s="271">
        <v>61989207</v>
      </c>
      <c r="B263" s="273" t="s">
        <v>295</v>
      </c>
      <c r="C263" s="163" t="s">
        <v>30</v>
      </c>
      <c r="D263" s="160">
        <v>63</v>
      </c>
    </row>
    <row r="264" spans="1:4" x14ac:dyDescent="0.2">
      <c r="A264" s="271">
        <v>61989185</v>
      </c>
      <c r="B264" s="273" t="s">
        <v>296</v>
      </c>
      <c r="C264" s="158" t="s">
        <v>432</v>
      </c>
      <c r="D264" s="160">
        <v>600</v>
      </c>
    </row>
    <row r="265" spans="1:4" x14ac:dyDescent="0.2">
      <c r="A265" s="271">
        <v>61989185</v>
      </c>
      <c r="B265" s="273" t="s">
        <v>296</v>
      </c>
      <c r="C265" s="163" t="s">
        <v>30</v>
      </c>
      <c r="D265" s="160">
        <v>144</v>
      </c>
    </row>
    <row r="266" spans="1:4" ht="25.5" x14ac:dyDescent="0.2">
      <c r="A266" s="155">
        <v>61989177</v>
      </c>
      <c r="B266" s="163" t="s">
        <v>464</v>
      </c>
      <c r="C266" s="158" t="s">
        <v>432</v>
      </c>
      <c r="D266" s="160">
        <v>210</v>
      </c>
    </row>
    <row r="267" spans="1:4" x14ac:dyDescent="0.2">
      <c r="A267" s="271">
        <v>61989193</v>
      </c>
      <c r="B267" s="273" t="s">
        <v>297</v>
      </c>
      <c r="C267" s="158" t="s">
        <v>432</v>
      </c>
      <c r="D267" s="160">
        <v>640</v>
      </c>
    </row>
    <row r="268" spans="1:4" x14ac:dyDescent="0.2">
      <c r="A268" s="271">
        <v>61989193</v>
      </c>
      <c r="B268" s="273" t="s">
        <v>297</v>
      </c>
      <c r="C268" s="163" t="s">
        <v>30</v>
      </c>
      <c r="D268" s="160">
        <v>62</v>
      </c>
    </row>
    <row r="269" spans="1:4" x14ac:dyDescent="0.2">
      <c r="A269" s="271">
        <v>61989223</v>
      </c>
      <c r="B269" s="273" t="s">
        <v>298</v>
      </c>
      <c r="C269" s="158" t="s">
        <v>432</v>
      </c>
      <c r="D269" s="160">
        <v>260</v>
      </c>
    </row>
    <row r="270" spans="1:4" x14ac:dyDescent="0.2">
      <c r="A270" s="271">
        <v>61989223</v>
      </c>
      <c r="B270" s="273" t="s">
        <v>298</v>
      </c>
      <c r="C270" s="163" t="s">
        <v>30</v>
      </c>
      <c r="D270" s="160">
        <v>128</v>
      </c>
    </row>
    <row r="271" spans="1:4" x14ac:dyDescent="0.2">
      <c r="A271" s="271">
        <v>63731983</v>
      </c>
      <c r="B271" s="273" t="s">
        <v>299</v>
      </c>
      <c r="C271" s="158" t="s">
        <v>432</v>
      </c>
      <c r="D271" s="160">
        <v>140</v>
      </c>
    </row>
    <row r="272" spans="1:4" x14ac:dyDescent="0.2">
      <c r="A272" s="271">
        <v>63731983</v>
      </c>
      <c r="B272" s="273" t="s">
        <v>299</v>
      </c>
      <c r="C272" s="163" t="s">
        <v>30</v>
      </c>
      <c r="D272" s="160">
        <v>59</v>
      </c>
    </row>
    <row r="273" spans="1:4" x14ac:dyDescent="0.2">
      <c r="A273" s="271">
        <v>64628116</v>
      </c>
      <c r="B273" s="273" t="s">
        <v>300</v>
      </c>
      <c r="C273" s="158" t="s">
        <v>432</v>
      </c>
      <c r="D273" s="160">
        <v>440</v>
      </c>
    </row>
    <row r="274" spans="1:4" x14ac:dyDescent="0.2">
      <c r="A274" s="271">
        <v>64628116</v>
      </c>
      <c r="B274" s="273" t="s">
        <v>300</v>
      </c>
      <c r="C274" s="163" t="s">
        <v>30</v>
      </c>
      <c r="D274" s="160">
        <v>12</v>
      </c>
    </row>
    <row r="275" spans="1:4" x14ac:dyDescent="0.2">
      <c r="A275" s="271">
        <v>64628221</v>
      </c>
      <c r="B275" s="273" t="s">
        <v>301</v>
      </c>
      <c r="C275" s="158" t="s">
        <v>432</v>
      </c>
      <c r="D275" s="160">
        <v>430</v>
      </c>
    </row>
    <row r="276" spans="1:4" x14ac:dyDescent="0.2">
      <c r="A276" s="271">
        <v>64628221</v>
      </c>
      <c r="B276" s="273" t="s">
        <v>301</v>
      </c>
      <c r="C276" s="163" t="s">
        <v>30</v>
      </c>
      <c r="D276" s="160">
        <v>520</v>
      </c>
    </row>
    <row r="277" spans="1:4" ht="25.5" x14ac:dyDescent="0.2">
      <c r="A277" s="155">
        <v>61989231</v>
      </c>
      <c r="B277" s="163" t="s">
        <v>465</v>
      </c>
      <c r="C277" s="158" t="s">
        <v>432</v>
      </c>
      <c r="D277" s="160">
        <v>70</v>
      </c>
    </row>
    <row r="278" spans="1:4" x14ac:dyDescent="0.2">
      <c r="A278" s="271">
        <v>62331701</v>
      </c>
      <c r="B278" s="273" t="s">
        <v>302</v>
      </c>
      <c r="C278" s="158" t="s">
        <v>432</v>
      </c>
      <c r="D278" s="160">
        <v>650</v>
      </c>
    </row>
    <row r="279" spans="1:4" x14ac:dyDescent="0.2">
      <c r="A279" s="271">
        <v>62331701</v>
      </c>
      <c r="B279" s="273" t="s">
        <v>302</v>
      </c>
      <c r="C279" s="163" t="s">
        <v>30</v>
      </c>
      <c r="D279" s="160">
        <v>60</v>
      </c>
    </row>
    <row r="280" spans="1:4" x14ac:dyDescent="0.2">
      <c r="A280" s="271">
        <v>68899106</v>
      </c>
      <c r="B280" s="273" t="s">
        <v>303</v>
      </c>
      <c r="C280" s="158" t="s">
        <v>432</v>
      </c>
      <c r="D280" s="160">
        <v>810</v>
      </c>
    </row>
    <row r="281" spans="1:4" x14ac:dyDescent="0.2">
      <c r="A281" s="271">
        <v>68899106</v>
      </c>
      <c r="B281" s="273" t="s">
        <v>303</v>
      </c>
      <c r="C281" s="163" t="s">
        <v>30</v>
      </c>
      <c r="D281" s="160">
        <v>27</v>
      </c>
    </row>
    <row r="282" spans="1:4" x14ac:dyDescent="0.2">
      <c r="A282" s="271">
        <v>62331663</v>
      </c>
      <c r="B282" s="273" t="s">
        <v>304</v>
      </c>
      <c r="C282" s="158" t="s">
        <v>432</v>
      </c>
      <c r="D282" s="160">
        <v>400</v>
      </c>
    </row>
    <row r="283" spans="1:4" x14ac:dyDescent="0.2">
      <c r="A283" s="271">
        <v>62331663</v>
      </c>
      <c r="B283" s="273" t="s">
        <v>304</v>
      </c>
      <c r="C283" s="163" t="s">
        <v>30</v>
      </c>
      <c r="D283" s="160">
        <v>141</v>
      </c>
    </row>
    <row r="284" spans="1:4" x14ac:dyDescent="0.2">
      <c r="A284" s="271">
        <v>62331647</v>
      </c>
      <c r="B284" s="273" t="s">
        <v>305</v>
      </c>
      <c r="C284" s="158" t="s">
        <v>432</v>
      </c>
      <c r="D284" s="160">
        <v>420</v>
      </c>
    </row>
    <row r="285" spans="1:4" x14ac:dyDescent="0.2">
      <c r="A285" s="271">
        <v>62331647</v>
      </c>
      <c r="B285" s="273" t="s">
        <v>305</v>
      </c>
      <c r="C285" s="163" t="s">
        <v>30</v>
      </c>
      <c r="D285" s="160">
        <v>408</v>
      </c>
    </row>
    <row r="286" spans="1:4" x14ac:dyDescent="0.2">
      <c r="A286" s="271">
        <v>68899092</v>
      </c>
      <c r="B286" s="273" t="s">
        <v>306</v>
      </c>
      <c r="C286" s="158" t="s">
        <v>432</v>
      </c>
      <c r="D286" s="160">
        <v>620</v>
      </c>
    </row>
    <row r="287" spans="1:4" x14ac:dyDescent="0.2">
      <c r="A287" s="271">
        <v>68899092</v>
      </c>
      <c r="B287" s="273" t="s">
        <v>306</v>
      </c>
      <c r="C287" s="163" t="s">
        <v>30</v>
      </c>
      <c r="D287" s="160">
        <v>46</v>
      </c>
    </row>
    <row r="288" spans="1:4" x14ac:dyDescent="0.2">
      <c r="A288" s="271">
        <v>62331680</v>
      </c>
      <c r="B288" s="273" t="s">
        <v>307</v>
      </c>
      <c r="C288" s="158" t="s">
        <v>432</v>
      </c>
      <c r="D288" s="160">
        <v>150</v>
      </c>
    </row>
    <row r="289" spans="1:4" x14ac:dyDescent="0.2">
      <c r="A289" s="271">
        <v>62331680</v>
      </c>
      <c r="B289" s="273" t="s">
        <v>307</v>
      </c>
      <c r="C289" s="163" t="s">
        <v>30</v>
      </c>
      <c r="D289" s="160">
        <v>201</v>
      </c>
    </row>
    <row r="290" spans="1:4" x14ac:dyDescent="0.2">
      <c r="A290" s="271">
        <v>62331698</v>
      </c>
      <c r="B290" s="273" t="s">
        <v>308</v>
      </c>
      <c r="C290" s="158" t="s">
        <v>432</v>
      </c>
      <c r="D290" s="160">
        <v>270</v>
      </c>
    </row>
    <row r="291" spans="1:4" x14ac:dyDescent="0.2">
      <c r="A291" s="271">
        <v>62331698</v>
      </c>
      <c r="B291" s="273" t="s">
        <v>308</v>
      </c>
      <c r="C291" s="163" t="s">
        <v>30</v>
      </c>
      <c r="D291" s="160">
        <v>241</v>
      </c>
    </row>
    <row r="292" spans="1:4" ht="25.5" x14ac:dyDescent="0.2">
      <c r="A292" s="155">
        <v>62330276</v>
      </c>
      <c r="B292" s="163" t="s">
        <v>466</v>
      </c>
      <c r="C292" s="158" t="s">
        <v>432</v>
      </c>
      <c r="D292" s="160">
        <v>360</v>
      </c>
    </row>
    <row r="293" spans="1:4" ht="25.5" x14ac:dyDescent="0.2">
      <c r="A293" s="155">
        <v>62330357</v>
      </c>
      <c r="B293" s="163" t="s">
        <v>467</v>
      </c>
      <c r="C293" s="158" t="s">
        <v>432</v>
      </c>
      <c r="D293" s="160">
        <v>470</v>
      </c>
    </row>
    <row r="294" spans="1:4" x14ac:dyDescent="0.2">
      <c r="A294" s="271">
        <v>62330420</v>
      </c>
      <c r="B294" s="273" t="s">
        <v>309</v>
      </c>
      <c r="C294" s="158" t="s">
        <v>432</v>
      </c>
      <c r="D294" s="160">
        <v>410</v>
      </c>
    </row>
    <row r="295" spans="1:4" x14ac:dyDescent="0.2">
      <c r="A295" s="271">
        <v>62330420</v>
      </c>
      <c r="B295" s="273" t="s">
        <v>309</v>
      </c>
      <c r="C295" s="163" t="s">
        <v>30</v>
      </c>
      <c r="D295" s="160">
        <v>97</v>
      </c>
    </row>
    <row r="296" spans="1:4" ht="25.5" x14ac:dyDescent="0.2">
      <c r="A296" s="155">
        <v>62330322</v>
      </c>
      <c r="B296" s="163" t="s">
        <v>468</v>
      </c>
      <c r="C296" s="158" t="s">
        <v>432</v>
      </c>
      <c r="D296" s="160">
        <v>920</v>
      </c>
    </row>
    <row r="297" spans="1:4" x14ac:dyDescent="0.2">
      <c r="A297" s="271">
        <v>62330292</v>
      </c>
      <c r="B297" s="273" t="s">
        <v>311</v>
      </c>
      <c r="C297" s="158" t="s">
        <v>432</v>
      </c>
      <c r="D297" s="160">
        <v>900</v>
      </c>
    </row>
    <row r="298" spans="1:4" x14ac:dyDescent="0.2">
      <c r="A298" s="271">
        <v>62330292</v>
      </c>
      <c r="B298" s="273" t="s">
        <v>311</v>
      </c>
      <c r="C298" s="163" t="s">
        <v>30</v>
      </c>
      <c r="D298" s="160">
        <v>109</v>
      </c>
    </row>
    <row r="299" spans="1:4" x14ac:dyDescent="0.2">
      <c r="A299" s="155">
        <v>62330373</v>
      </c>
      <c r="B299" s="163" t="s">
        <v>469</v>
      </c>
      <c r="C299" s="158" t="s">
        <v>432</v>
      </c>
      <c r="D299" s="160">
        <v>80</v>
      </c>
    </row>
    <row r="300" spans="1:4" ht="25.5" x14ac:dyDescent="0.2">
      <c r="A300" s="155">
        <v>49590928</v>
      </c>
      <c r="B300" s="163" t="s">
        <v>470</v>
      </c>
      <c r="C300" s="158" t="s">
        <v>432</v>
      </c>
      <c r="D300" s="160">
        <v>460</v>
      </c>
    </row>
    <row r="301" spans="1:4" x14ac:dyDescent="0.2">
      <c r="A301" s="271">
        <v>62330349</v>
      </c>
      <c r="B301" s="273" t="s">
        <v>313</v>
      </c>
      <c r="C301" s="158" t="s">
        <v>432</v>
      </c>
      <c r="D301" s="160">
        <v>860</v>
      </c>
    </row>
    <row r="302" spans="1:4" x14ac:dyDescent="0.2">
      <c r="A302" s="271">
        <v>62330349</v>
      </c>
      <c r="B302" s="273" t="s">
        <v>313</v>
      </c>
      <c r="C302" s="163" t="s">
        <v>30</v>
      </c>
      <c r="D302" s="160">
        <v>147</v>
      </c>
    </row>
    <row r="303" spans="1:4" x14ac:dyDescent="0.2">
      <c r="A303" s="271">
        <v>47813539</v>
      </c>
      <c r="B303" s="273" t="s">
        <v>315</v>
      </c>
      <c r="C303" s="158" t="s">
        <v>432</v>
      </c>
      <c r="D303" s="160">
        <v>430</v>
      </c>
    </row>
    <row r="304" spans="1:4" x14ac:dyDescent="0.2">
      <c r="A304" s="271">
        <v>47813539</v>
      </c>
      <c r="B304" s="273" t="s">
        <v>315</v>
      </c>
      <c r="C304" s="163" t="s">
        <v>30</v>
      </c>
      <c r="D304" s="160">
        <v>66</v>
      </c>
    </row>
    <row r="305" spans="1:4" ht="25.5" x14ac:dyDescent="0.2">
      <c r="A305" s="156" t="s">
        <v>471</v>
      </c>
      <c r="B305" s="163" t="s">
        <v>472</v>
      </c>
      <c r="C305" s="158" t="s">
        <v>432</v>
      </c>
      <c r="D305" s="160">
        <v>470</v>
      </c>
    </row>
    <row r="306" spans="1:4" ht="25.5" x14ac:dyDescent="0.2">
      <c r="A306" s="156" t="s">
        <v>473</v>
      </c>
      <c r="B306" s="163" t="s">
        <v>474</v>
      </c>
      <c r="C306" s="158" t="s">
        <v>432</v>
      </c>
      <c r="D306" s="160">
        <v>111</v>
      </c>
    </row>
    <row r="307" spans="1:4" x14ac:dyDescent="0.2">
      <c r="A307" s="271">
        <v>47813512</v>
      </c>
      <c r="B307" s="273" t="s">
        <v>316</v>
      </c>
      <c r="C307" s="158" t="s">
        <v>432</v>
      </c>
      <c r="D307" s="160">
        <v>860</v>
      </c>
    </row>
    <row r="308" spans="1:4" x14ac:dyDescent="0.2">
      <c r="A308" s="271">
        <v>47813512</v>
      </c>
      <c r="B308" s="273" t="s">
        <v>316</v>
      </c>
      <c r="C308" s="163" t="s">
        <v>30</v>
      </c>
      <c r="D308" s="160">
        <v>68</v>
      </c>
    </row>
    <row r="309" spans="1:4" x14ac:dyDescent="0.2">
      <c r="A309" s="271">
        <v>47813598</v>
      </c>
      <c r="B309" s="273" t="s">
        <v>318</v>
      </c>
      <c r="C309" s="158" t="s">
        <v>432</v>
      </c>
      <c r="D309" s="160">
        <v>720</v>
      </c>
    </row>
    <row r="310" spans="1:4" x14ac:dyDescent="0.2">
      <c r="A310" s="271">
        <v>47813598</v>
      </c>
      <c r="B310" s="273" t="s">
        <v>318</v>
      </c>
      <c r="C310" s="163" t="s">
        <v>30</v>
      </c>
      <c r="D310" s="160">
        <v>47</v>
      </c>
    </row>
    <row r="311" spans="1:4" x14ac:dyDescent="0.2">
      <c r="A311" s="271">
        <v>64120384</v>
      </c>
      <c r="B311" s="273" t="s">
        <v>319</v>
      </c>
      <c r="C311" s="158" t="s">
        <v>432</v>
      </c>
      <c r="D311" s="160">
        <v>280</v>
      </c>
    </row>
    <row r="312" spans="1:4" x14ac:dyDescent="0.2">
      <c r="A312" s="271">
        <v>64120384</v>
      </c>
      <c r="B312" s="273" t="s">
        <v>319</v>
      </c>
      <c r="C312" s="163" t="s">
        <v>30</v>
      </c>
      <c r="D312" s="160">
        <v>185</v>
      </c>
    </row>
    <row r="313" spans="1:4" x14ac:dyDescent="0.2">
      <c r="A313" s="155">
        <v>64120392</v>
      </c>
      <c r="B313" s="163" t="s">
        <v>475</v>
      </c>
      <c r="C313" s="158" t="s">
        <v>432</v>
      </c>
      <c r="D313" s="160">
        <v>160</v>
      </c>
    </row>
    <row r="314" spans="1:4" ht="25.5" x14ac:dyDescent="0.2">
      <c r="A314" s="155">
        <v>61955574</v>
      </c>
      <c r="B314" s="163" t="s">
        <v>476</v>
      </c>
      <c r="C314" s="158" t="s">
        <v>432</v>
      </c>
      <c r="D314" s="160">
        <v>240</v>
      </c>
    </row>
    <row r="315" spans="1:4" ht="25.5" x14ac:dyDescent="0.2">
      <c r="A315" s="155">
        <v>60780568</v>
      </c>
      <c r="B315" s="163" t="s">
        <v>477</v>
      </c>
      <c r="C315" s="158" t="s">
        <v>432</v>
      </c>
      <c r="D315" s="160">
        <v>780</v>
      </c>
    </row>
    <row r="316" spans="1:4" ht="25.5" x14ac:dyDescent="0.2">
      <c r="A316" s="155">
        <v>60780541</v>
      </c>
      <c r="B316" s="163" t="s">
        <v>478</v>
      </c>
      <c r="C316" s="158" t="s">
        <v>432</v>
      </c>
      <c r="D316" s="160">
        <v>1060</v>
      </c>
    </row>
    <row r="317" spans="1:4" x14ac:dyDescent="0.2">
      <c r="A317" s="271">
        <v>60780487</v>
      </c>
      <c r="B317" s="273" t="s">
        <v>320</v>
      </c>
      <c r="C317" s="158" t="s">
        <v>432</v>
      </c>
      <c r="D317" s="160">
        <v>290</v>
      </c>
    </row>
    <row r="318" spans="1:4" x14ac:dyDescent="0.2">
      <c r="A318" s="271">
        <v>60780487</v>
      </c>
      <c r="B318" s="273" t="s">
        <v>320</v>
      </c>
      <c r="C318" s="163" t="s">
        <v>30</v>
      </c>
      <c r="D318" s="160">
        <v>48</v>
      </c>
    </row>
    <row r="319" spans="1:4" ht="25.5" x14ac:dyDescent="0.2">
      <c r="A319" s="156" t="s">
        <v>479</v>
      </c>
      <c r="B319" s="163" t="s">
        <v>480</v>
      </c>
      <c r="C319" s="158" t="s">
        <v>432</v>
      </c>
      <c r="D319" s="160">
        <v>150</v>
      </c>
    </row>
    <row r="320" spans="1:4" x14ac:dyDescent="0.2">
      <c r="A320" s="271" t="s">
        <v>344</v>
      </c>
      <c r="B320" s="273" t="s">
        <v>345</v>
      </c>
      <c r="C320" s="158" t="s">
        <v>432</v>
      </c>
      <c r="D320" s="160">
        <v>1628</v>
      </c>
    </row>
    <row r="321" spans="1:4" x14ac:dyDescent="0.2">
      <c r="A321" s="271" t="s">
        <v>344</v>
      </c>
      <c r="B321" s="273" t="s">
        <v>345</v>
      </c>
      <c r="C321" s="163" t="s">
        <v>30</v>
      </c>
      <c r="D321" s="160">
        <v>301</v>
      </c>
    </row>
    <row r="322" spans="1:4" x14ac:dyDescent="0.2">
      <c r="A322" s="271">
        <v>45234370</v>
      </c>
      <c r="B322" s="273" t="s">
        <v>321</v>
      </c>
      <c r="C322" s="158" t="s">
        <v>432</v>
      </c>
      <c r="D322" s="160">
        <v>1140</v>
      </c>
    </row>
    <row r="323" spans="1:4" x14ac:dyDescent="0.2">
      <c r="A323" s="271">
        <v>45234370</v>
      </c>
      <c r="B323" s="273" t="s">
        <v>321</v>
      </c>
      <c r="C323" s="163" t="s">
        <v>30</v>
      </c>
      <c r="D323" s="160">
        <v>66</v>
      </c>
    </row>
    <row r="324" spans="1:4" x14ac:dyDescent="0.2">
      <c r="A324" s="271" t="s">
        <v>310</v>
      </c>
      <c r="B324" s="273" t="s">
        <v>322</v>
      </c>
      <c r="C324" s="158" t="s">
        <v>432</v>
      </c>
      <c r="D324" s="160">
        <v>3560</v>
      </c>
    </row>
    <row r="325" spans="1:4" x14ac:dyDescent="0.2">
      <c r="A325" s="271" t="s">
        <v>310</v>
      </c>
      <c r="B325" s="273" t="s">
        <v>322</v>
      </c>
      <c r="C325" s="163" t="s">
        <v>30</v>
      </c>
      <c r="D325" s="160">
        <v>107</v>
      </c>
    </row>
    <row r="326" spans="1:4" x14ac:dyDescent="0.2">
      <c r="A326" s="271">
        <v>62331752</v>
      </c>
      <c r="B326" s="273" t="s">
        <v>324</v>
      </c>
      <c r="C326" s="158" t="s">
        <v>432</v>
      </c>
      <c r="D326" s="160">
        <v>740</v>
      </c>
    </row>
    <row r="327" spans="1:4" x14ac:dyDescent="0.2">
      <c r="A327" s="271">
        <v>62331752</v>
      </c>
      <c r="B327" s="273" t="s">
        <v>324</v>
      </c>
      <c r="C327" s="163" t="s">
        <v>30</v>
      </c>
      <c r="D327" s="160">
        <v>67</v>
      </c>
    </row>
    <row r="328" spans="1:4" x14ac:dyDescent="0.2">
      <c r="A328" s="271">
        <v>62330381</v>
      </c>
      <c r="B328" s="273" t="s">
        <v>326</v>
      </c>
      <c r="C328" s="158" t="s">
        <v>432</v>
      </c>
      <c r="D328" s="160">
        <v>1280</v>
      </c>
    </row>
    <row r="329" spans="1:4" x14ac:dyDescent="0.2">
      <c r="A329" s="271">
        <v>62330381</v>
      </c>
      <c r="B329" s="273" t="s">
        <v>326</v>
      </c>
      <c r="C329" s="163" t="s">
        <v>30</v>
      </c>
      <c r="D329" s="160">
        <v>90</v>
      </c>
    </row>
    <row r="330" spans="1:4" x14ac:dyDescent="0.2">
      <c r="A330" s="271" t="s">
        <v>312</v>
      </c>
      <c r="B330" s="273" t="s">
        <v>327</v>
      </c>
      <c r="C330" s="158" t="s">
        <v>432</v>
      </c>
      <c r="D330" s="160">
        <v>450</v>
      </c>
    </row>
    <row r="331" spans="1:4" x14ac:dyDescent="0.2">
      <c r="A331" s="271"/>
      <c r="B331" s="273"/>
      <c r="C331" s="163" t="s">
        <v>30</v>
      </c>
      <c r="D331" s="160">
        <v>420</v>
      </c>
    </row>
    <row r="332" spans="1:4" ht="25.5" x14ac:dyDescent="0.2">
      <c r="A332" s="271" t="s">
        <v>312</v>
      </c>
      <c r="B332" s="273" t="s">
        <v>327</v>
      </c>
      <c r="C332" s="159" t="s">
        <v>481</v>
      </c>
      <c r="D332" s="160">
        <v>5245</v>
      </c>
    </row>
    <row r="333" spans="1:4" x14ac:dyDescent="0.2">
      <c r="A333" s="275" t="s">
        <v>314</v>
      </c>
      <c r="B333" s="273" t="s">
        <v>328</v>
      </c>
      <c r="C333" s="158" t="s">
        <v>432</v>
      </c>
      <c r="D333" s="160">
        <v>530</v>
      </c>
    </row>
    <row r="334" spans="1:4" x14ac:dyDescent="0.2">
      <c r="A334" s="275" t="s">
        <v>314</v>
      </c>
      <c r="B334" s="273" t="s">
        <v>328</v>
      </c>
      <c r="C334" s="163" t="s">
        <v>30</v>
      </c>
      <c r="D334" s="160">
        <v>1125</v>
      </c>
    </row>
    <row r="335" spans="1:4" x14ac:dyDescent="0.2">
      <c r="A335" s="275" t="s">
        <v>314</v>
      </c>
      <c r="B335" s="273" t="s">
        <v>328</v>
      </c>
      <c r="C335" s="163" t="s">
        <v>428</v>
      </c>
      <c r="D335" s="160">
        <v>14000</v>
      </c>
    </row>
    <row r="336" spans="1:4" x14ac:dyDescent="0.2">
      <c r="A336" s="271" t="s">
        <v>325</v>
      </c>
      <c r="B336" s="273" t="s">
        <v>329</v>
      </c>
      <c r="C336" s="158" t="s">
        <v>432</v>
      </c>
      <c r="D336" s="160">
        <v>820</v>
      </c>
    </row>
    <row r="337" spans="1:4" x14ac:dyDescent="0.2">
      <c r="A337" s="271" t="s">
        <v>325</v>
      </c>
      <c r="B337" s="273" t="s">
        <v>329</v>
      </c>
      <c r="C337" s="163" t="s">
        <v>30</v>
      </c>
      <c r="D337" s="160">
        <v>54</v>
      </c>
    </row>
    <row r="338" spans="1:4" x14ac:dyDescent="0.2">
      <c r="A338" s="271">
        <v>60045922</v>
      </c>
      <c r="B338" s="273" t="s">
        <v>330</v>
      </c>
      <c r="C338" s="158" t="s">
        <v>432</v>
      </c>
      <c r="D338" s="160">
        <v>830</v>
      </c>
    </row>
    <row r="339" spans="1:4" x14ac:dyDescent="0.2">
      <c r="A339" s="271">
        <v>60045922</v>
      </c>
      <c r="B339" s="273" t="s">
        <v>330</v>
      </c>
      <c r="C339" s="163" t="s">
        <v>30</v>
      </c>
      <c r="D339" s="160">
        <v>94</v>
      </c>
    </row>
    <row r="340" spans="1:4" x14ac:dyDescent="0.2">
      <c r="A340" s="271">
        <v>60802774</v>
      </c>
      <c r="B340" s="273" t="s">
        <v>331</v>
      </c>
      <c r="C340" s="158" t="s">
        <v>432</v>
      </c>
      <c r="D340" s="160">
        <v>550</v>
      </c>
    </row>
    <row r="341" spans="1:4" x14ac:dyDescent="0.2">
      <c r="A341" s="271">
        <v>60802774</v>
      </c>
      <c r="B341" s="273" t="s">
        <v>331</v>
      </c>
      <c r="C341" s="163" t="s">
        <v>30</v>
      </c>
      <c r="D341" s="160">
        <v>89</v>
      </c>
    </row>
    <row r="342" spans="1:4" x14ac:dyDescent="0.2">
      <c r="A342" s="271" t="s">
        <v>317</v>
      </c>
      <c r="B342" s="273" t="s">
        <v>332</v>
      </c>
      <c r="C342" s="158" t="s">
        <v>432</v>
      </c>
      <c r="D342" s="160">
        <v>1500</v>
      </c>
    </row>
    <row r="343" spans="1:4" x14ac:dyDescent="0.2">
      <c r="A343" s="271" t="s">
        <v>317</v>
      </c>
      <c r="B343" s="273" t="s">
        <v>332</v>
      </c>
      <c r="C343" s="163" t="s">
        <v>30</v>
      </c>
      <c r="D343" s="160">
        <v>207</v>
      </c>
    </row>
    <row r="344" spans="1:4" x14ac:dyDescent="0.2">
      <c r="A344" s="271">
        <v>61989339</v>
      </c>
      <c r="B344" s="273" t="s">
        <v>333</v>
      </c>
      <c r="C344" s="158" t="s">
        <v>432</v>
      </c>
      <c r="D344" s="160">
        <v>1970</v>
      </c>
    </row>
    <row r="345" spans="1:4" x14ac:dyDescent="0.2">
      <c r="A345" s="271">
        <v>61989339</v>
      </c>
      <c r="B345" s="273" t="s">
        <v>333</v>
      </c>
      <c r="C345" s="163" t="s">
        <v>30</v>
      </c>
      <c r="D345" s="160">
        <v>523</v>
      </c>
    </row>
    <row r="346" spans="1:4" ht="13.5" thickBot="1" x14ac:dyDescent="0.25">
      <c r="A346" s="271">
        <v>48004774</v>
      </c>
      <c r="B346" s="273" t="s">
        <v>334</v>
      </c>
      <c r="C346" s="158" t="s">
        <v>432</v>
      </c>
      <c r="D346" s="160">
        <v>1870</v>
      </c>
    </row>
    <row r="347" spans="1:4" x14ac:dyDescent="0.2">
      <c r="A347" s="271">
        <v>48004774</v>
      </c>
      <c r="B347" s="273" t="s">
        <v>334</v>
      </c>
      <c r="C347" s="163" t="s">
        <v>30</v>
      </c>
      <c r="D347" s="160">
        <v>122</v>
      </c>
    </row>
    <row r="348" spans="1:4" x14ac:dyDescent="0.2">
      <c r="A348" s="271">
        <v>48004898</v>
      </c>
      <c r="B348" s="273" t="s">
        <v>335</v>
      </c>
      <c r="C348" s="158" t="s">
        <v>432</v>
      </c>
      <c r="D348" s="160">
        <v>3090</v>
      </c>
    </row>
    <row r="349" spans="1:4" x14ac:dyDescent="0.2">
      <c r="A349" s="271">
        <v>48004898</v>
      </c>
      <c r="B349" s="273" t="s">
        <v>335</v>
      </c>
      <c r="C349" s="163" t="s">
        <v>30</v>
      </c>
      <c r="D349" s="160">
        <v>655</v>
      </c>
    </row>
    <row r="350" spans="1:4" x14ac:dyDescent="0.2">
      <c r="A350" s="271">
        <v>47658061</v>
      </c>
      <c r="B350" s="273" t="s">
        <v>336</v>
      </c>
      <c r="C350" s="158" t="s">
        <v>432</v>
      </c>
      <c r="D350" s="160">
        <v>1910</v>
      </c>
    </row>
    <row r="351" spans="1:4" x14ac:dyDescent="0.2">
      <c r="A351" s="271">
        <v>47658061</v>
      </c>
      <c r="B351" s="273" t="s">
        <v>336</v>
      </c>
      <c r="C351" s="163" t="s">
        <v>30</v>
      </c>
      <c r="D351" s="160">
        <v>417</v>
      </c>
    </row>
    <row r="352" spans="1:4" x14ac:dyDescent="0.2">
      <c r="A352" s="271">
        <v>47998296</v>
      </c>
      <c r="B352" s="273" t="s">
        <v>337</v>
      </c>
      <c r="C352" s="158" t="s">
        <v>432</v>
      </c>
      <c r="D352" s="160">
        <v>1110</v>
      </c>
    </row>
    <row r="353" spans="1:4" x14ac:dyDescent="0.2">
      <c r="A353" s="271">
        <v>47998296</v>
      </c>
      <c r="B353" s="273" t="s">
        <v>337</v>
      </c>
      <c r="C353" s="163" t="s">
        <v>30</v>
      </c>
      <c r="D353" s="160">
        <v>186</v>
      </c>
    </row>
    <row r="354" spans="1:4" x14ac:dyDescent="0.2">
      <c r="A354" s="271">
        <v>47813466</v>
      </c>
      <c r="B354" s="273" t="s">
        <v>338</v>
      </c>
      <c r="C354" s="158" t="s">
        <v>432</v>
      </c>
      <c r="D354" s="160">
        <v>1670</v>
      </c>
    </row>
    <row r="355" spans="1:4" x14ac:dyDescent="0.2">
      <c r="A355" s="271">
        <v>47813466</v>
      </c>
      <c r="B355" s="273" t="s">
        <v>338</v>
      </c>
      <c r="C355" s="163" t="s">
        <v>30</v>
      </c>
      <c r="D355" s="160">
        <v>295</v>
      </c>
    </row>
    <row r="356" spans="1:4" x14ac:dyDescent="0.2">
      <c r="A356" s="271">
        <v>47811927</v>
      </c>
      <c r="B356" s="273" t="s">
        <v>339</v>
      </c>
      <c r="C356" s="158" t="s">
        <v>432</v>
      </c>
      <c r="D356" s="160">
        <v>3080</v>
      </c>
    </row>
    <row r="357" spans="1:4" x14ac:dyDescent="0.2">
      <c r="A357" s="271">
        <v>47811927</v>
      </c>
      <c r="B357" s="273" t="s">
        <v>339</v>
      </c>
      <c r="C357" s="163" t="s">
        <v>30</v>
      </c>
      <c r="D357" s="160">
        <v>284</v>
      </c>
    </row>
    <row r="358" spans="1:4" x14ac:dyDescent="0.2">
      <c r="A358" s="271">
        <v>47811919</v>
      </c>
      <c r="B358" s="273" t="s">
        <v>340</v>
      </c>
      <c r="C358" s="158" t="s">
        <v>432</v>
      </c>
      <c r="D358" s="160">
        <v>4670</v>
      </c>
    </row>
    <row r="359" spans="1:4" x14ac:dyDescent="0.2">
      <c r="A359" s="271">
        <v>47811919</v>
      </c>
      <c r="B359" s="273" t="s">
        <v>340</v>
      </c>
      <c r="C359" s="163" t="s">
        <v>30</v>
      </c>
      <c r="D359" s="160">
        <v>240</v>
      </c>
    </row>
    <row r="360" spans="1:4" x14ac:dyDescent="0.2">
      <c r="A360" s="271">
        <v>68334222</v>
      </c>
      <c r="B360" s="273" t="s">
        <v>341</v>
      </c>
      <c r="C360" s="158" t="s">
        <v>432</v>
      </c>
      <c r="D360" s="160">
        <v>2480</v>
      </c>
    </row>
    <row r="361" spans="1:4" x14ac:dyDescent="0.2">
      <c r="A361" s="271">
        <v>68334222</v>
      </c>
      <c r="B361" s="273" t="s">
        <v>341</v>
      </c>
      <c r="C361" s="163" t="s">
        <v>30</v>
      </c>
      <c r="D361" s="160">
        <v>493</v>
      </c>
    </row>
    <row r="362" spans="1:4" x14ac:dyDescent="0.2">
      <c r="A362" s="271">
        <v>60043661</v>
      </c>
      <c r="B362" s="273" t="s">
        <v>342</v>
      </c>
      <c r="C362" s="158" t="s">
        <v>432</v>
      </c>
      <c r="D362" s="160">
        <v>2480</v>
      </c>
    </row>
    <row r="363" spans="1:4" x14ac:dyDescent="0.2">
      <c r="A363" s="271">
        <v>60043661</v>
      </c>
      <c r="B363" s="273" t="s">
        <v>342</v>
      </c>
      <c r="C363" s="163" t="s">
        <v>30</v>
      </c>
      <c r="D363" s="160">
        <v>831</v>
      </c>
    </row>
    <row r="364" spans="1:4" x14ac:dyDescent="0.2">
      <c r="A364" s="271" t="s">
        <v>323</v>
      </c>
      <c r="B364" s="273" t="s">
        <v>343</v>
      </c>
      <c r="C364" s="158" t="s">
        <v>432</v>
      </c>
      <c r="D364" s="160">
        <v>2020</v>
      </c>
    </row>
    <row r="365" spans="1:4" ht="13.5" thickBot="1" x14ac:dyDescent="0.25">
      <c r="A365" s="272" t="s">
        <v>323</v>
      </c>
      <c r="B365" s="274" t="s">
        <v>343</v>
      </c>
      <c r="C365" s="164" t="s">
        <v>30</v>
      </c>
      <c r="D365" s="162">
        <v>375</v>
      </c>
    </row>
    <row r="366" spans="1:4" ht="15" customHeight="1" thickBot="1" x14ac:dyDescent="0.25">
      <c r="A366" s="269" t="s">
        <v>23</v>
      </c>
      <c r="B366" s="288"/>
      <c r="C366" s="270"/>
      <c r="D366" s="161">
        <f>SUM(D7:D365)</f>
        <v>749305</v>
      </c>
    </row>
  </sheetData>
  <mergeCells count="332">
    <mergeCell ref="A60:A61"/>
    <mergeCell ref="B60:B61"/>
    <mergeCell ref="A366:C366"/>
    <mergeCell ref="A148:A149"/>
    <mergeCell ref="B148:B149"/>
    <mergeCell ref="A73:A74"/>
    <mergeCell ref="B73:B74"/>
    <mergeCell ref="A62:A63"/>
    <mergeCell ref="B62:B63"/>
    <mergeCell ref="A64:A65"/>
    <mergeCell ref="A71:A72"/>
    <mergeCell ref="B71:B72"/>
    <mergeCell ref="A75:A76"/>
    <mergeCell ref="B75:B76"/>
    <mergeCell ref="A77:A78"/>
    <mergeCell ref="B77:B78"/>
    <mergeCell ref="B64:B65"/>
    <mergeCell ref="A66:A68"/>
    <mergeCell ref="B66:B68"/>
    <mergeCell ref="A69:A70"/>
    <mergeCell ref="B69:B70"/>
    <mergeCell ref="A86:A88"/>
    <mergeCell ref="B86:B88"/>
    <mergeCell ref="A89:A90"/>
    <mergeCell ref="B15:B16"/>
    <mergeCell ref="A19:A20"/>
    <mergeCell ref="B19:B20"/>
    <mergeCell ref="A21:A22"/>
    <mergeCell ref="B21:B22"/>
    <mergeCell ref="A17:A18"/>
    <mergeCell ref="B17:B18"/>
    <mergeCell ref="A1:D1"/>
    <mergeCell ref="A4:A6"/>
    <mergeCell ref="B4:B6"/>
    <mergeCell ref="C4:C6"/>
    <mergeCell ref="D5:D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42:A43"/>
    <mergeCell ref="B42:B43"/>
    <mergeCell ref="A44:A45"/>
    <mergeCell ref="B44:B45"/>
    <mergeCell ref="A46:A47"/>
    <mergeCell ref="B46:B47"/>
    <mergeCell ref="A35:A36"/>
    <mergeCell ref="B35:B36"/>
    <mergeCell ref="A37:A38"/>
    <mergeCell ref="B37:B38"/>
    <mergeCell ref="A39:A41"/>
    <mergeCell ref="B39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B89:B90"/>
    <mergeCell ref="A91:A93"/>
    <mergeCell ref="B91:B93"/>
    <mergeCell ref="A79:A80"/>
    <mergeCell ref="B79:B80"/>
    <mergeCell ref="A81:A83"/>
    <mergeCell ref="B81:B83"/>
    <mergeCell ref="A84:A85"/>
    <mergeCell ref="B84:B85"/>
    <mergeCell ref="A100:A101"/>
    <mergeCell ref="B100:B101"/>
    <mergeCell ref="A102:A103"/>
    <mergeCell ref="B102:B103"/>
    <mergeCell ref="A104:A105"/>
    <mergeCell ref="B104:B105"/>
    <mergeCell ref="A94:A95"/>
    <mergeCell ref="B94:B95"/>
    <mergeCell ref="A96:A97"/>
    <mergeCell ref="B96:B97"/>
    <mergeCell ref="A98:A99"/>
    <mergeCell ref="B98:B99"/>
    <mergeCell ref="A112:A114"/>
    <mergeCell ref="B112:B114"/>
    <mergeCell ref="A115:A117"/>
    <mergeCell ref="B115:B117"/>
    <mergeCell ref="A118:A119"/>
    <mergeCell ref="B118:B119"/>
    <mergeCell ref="A106:A107"/>
    <mergeCell ref="B106:B107"/>
    <mergeCell ref="A108:A109"/>
    <mergeCell ref="B108:B109"/>
    <mergeCell ref="A110:A111"/>
    <mergeCell ref="B110:B111"/>
    <mergeCell ref="A127:A128"/>
    <mergeCell ref="B127:B128"/>
    <mergeCell ref="A129:A131"/>
    <mergeCell ref="B129:B131"/>
    <mergeCell ref="A132:A133"/>
    <mergeCell ref="B132:B133"/>
    <mergeCell ref="A120:A121"/>
    <mergeCell ref="B120:B121"/>
    <mergeCell ref="A122:A123"/>
    <mergeCell ref="B122:B123"/>
    <mergeCell ref="A124:A126"/>
    <mergeCell ref="B124:B126"/>
    <mergeCell ref="A141:A142"/>
    <mergeCell ref="B141:B142"/>
    <mergeCell ref="A143:A144"/>
    <mergeCell ref="B143:B144"/>
    <mergeCell ref="A145:A147"/>
    <mergeCell ref="B145:B147"/>
    <mergeCell ref="A134:A136"/>
    <mergeCell ref="B134:B136"/>
    <mergeCell ref="A137:A138"/>
    <mergeCell ref="B137:B138"/>
    <mergeCell ref="A139:A140"/>
    <mergeCell ref="B139:B140"/>
    <mergeCell ref="A157:A158"/>
    <mergeCell ref="B157:B158"/>
    <mergeCell ref="A159:A160"/>
    <mergeCell ref="B159:B160"/>
    <mergeCell ref="A161:A162"/>
    <mergeCell ref="B161:B162"/>
    <mergeCell ref="A150:A151"/>
    <mergeCell ref="B150:B151"/>
    <mergeCell ref="A152:A154"/>
    <mergeCell ref="B152:B154"/>
    <mergeCell ref="A155:A156"/>
    <mergeCell ref="B155:B156"/>
    <mergeCell ref="A170:A172"/>
    <mergeCell ref="B170:B172"/>
    <mergeCell ref="A173:A174"/>
    <mergeCell ref="B173:B174"/>
    <mergeCell ref="A175:A176"/>
    <mergeCell ref="B175:B176"/>
    <mergeCell ref="A163:A164"/>
    <mergeCell ref="B163:B164"/>
    <mergeCell ref="A165:A167"/>
    <mergeCell ref="B165:B167"/>
    <mergeCell ref="A168:A169"/>
    <mergeCell ref="B168:B169"/>
    <mergeCell ref="A183:A184"/>
    <mergeCell ref="B183:B184"/>
    <mergeCell ref="A185:A186"/>
    <mergeCell ref="B185:B186"/>
    <mergeCell ref="A187:A188"/>
    <mergeCell ref="B187:B188"/>
    <mergeCell ref="A177:A178"/>
    <mergeCell ref="B177:B178"/>
    <mergeCell ref="A179:A180"/>
    <mergeCell ref="B179:B180"/>
    <mergeCell ref="A181:A182"/>
    <mergeCell ref="B181:B182"/>
    <mergeCell ref="A195:A196"/>
    <mergeCell ref="B195:B196"/>
    <mergeCell ref="A197:A198"/>
    <mergeCell ref="B197:B198"/>
    <mergeCell ref="A199:A200"/>
    <mergeCell ref="B199:B200"/>
    <mergeCell ref="A189:A190"/>
    <mergeCell ref="B189:B190"/>
    <mergeCell ref="A191:A192"/>
    <mergeCell ref="B191:B192"/>
    <mergeCell ref="A193:A194"/>
    <mergeCell ref="B193:B194"/>
    <mergeCell ref="A207:A208"/>
    <mergeCell ref="B207:B208"/>
    <mergeCell ref="A209:A210"/>
    <mergeCell ref="B209:B210"/>
    <mergeCell ref="A211:A212"/>
    <mergeCell ref="B211:B212"/>
    <mergeCell ref="A201:A202"/>
    <mergeCell ref="B201:B202"/>
    <mergeCell ref="A203:A204"/>
    <mergeCell ref="B203:B204"/>
    <mergeCell ref="A205:A206"/>
    <mergeCell ref="B205:B206"/>
    <mergeCell ref="A219:A220"/>
    <mergeCell ref="B219:B220"/>
    <mergeCell ref="A221:A222"/>
    <mergeCell ref="B221:B222"/>
    <mergeCell ref="A223:A224"/>
    <mergeCell ref="B223:B224"/>
    <mergeCell ref="A213:A214"/>
    <mergeCell ref="B213:B214"/>
    <mergeCell ref="A215:A216"/>
    <mergeCell ref="B215:B216"/>
    <mergeCell ref="A217:A218"/>
    <mergeCell ref="B217:B218"/>
    <mergeCell ref="A231:A232"/>
    <mergeCell ref="B231:B232"/>
    <mergeCell ref="A233:A235"/>
    <mergeCell ref="B233:B235"/>
    <mergeCell ref="A236:A237"/>
    <mergeCell ref="B236:B237"/>
    <mergeCell ref="A225:A226"/>
    <mergeCell ref="B225:B226"/>
    <mergeCell ref="A227:A228"/>
    <mergeCell ref="B227:B228"/>
    <mergeCell ref="A229:A230"/>
    <mergeCell ref="B229:B230"/>
    <mergeCell ref="A245:A246"/>
    <mergeCell ref="B245:B246"/>
    <mergeCell ref="A247:A248"/>
    <mergeCell ref="B247:B248"/>
    <mergeCell ref="A249:A250"/>
    <mergeCell ref="B249:B250"/>
    <mergeCell ref="A238:A239"/>
    <mergeCell ref="B238:B239"/>
    <mergeCell ref="A240:A241"/>
    <mergeCell ref="B240:B241"/>
    <mergeCell ref="A242:A244"/>
    <mergeCell ref="B242:B244"/>
    <mergeCell ref="A257:A258"/>
    <mergeCell ref="B257:B258"/>
    <mergeCell ref="A259:A260"/>
    <mergeCell ref="B259:B260"/>
    <mergeCell ref="A262:A263"/>
    <mergeCell ref="B262:B263"/>
    <mergeCell ref="A251:A252"/>
    <mergeCell ref="B251:B252"/>
    <mergeCell ref="A253:A254"/>
    <mergeCell ref="B253:B254"/>
    <mergeCell ref="A255:A256"/>
    <mergeCell ref="B255:B256"/>
    <mergeCell ref="A271:A272"/>
    <mergeCell ref="B271:B272"/>
    <mergeCell ref="A273:A274"/>
    <mergeCell ref="B273:B274"/>
    <mergeCell ref="A275:A276"/>
    <mergeCell ref="B275:B276"/>
    <mergeCell ref="A264:A265"/>
    <mergeCell ref="B264:B265"/>
    <mergeCell ref="A267:A268"/>
    <mergeCell ref="B267:B268"/>
    <mergeCell ref="A269:A270"/>
    <mergeCell ref="B269:B270"/>
    <mergeCell ref="A284:A285"/>
    <mergeCell ref="B284:B285"/>
    <mergeCell ref="A286:A287"/>
    <mergeCell ref="B286:B287"/>
    <mergeCell ref="A288:A289"/>
    <mergeCell ref="B288:B289"/>
    <mergeCell ref="A278:A279"/>
    <mergeCell ref="B278:B279"/>
    <mergeCell ref="A280:A281"/>
    <mergeCell ref="B280:B281"/>
    <mergeCell ref="A282:A283"/>
    <mergeCell ref="B282:B283"/>
    <mergeCell ref="A301:A302"/>
    <mergeCell ref="B301:B302"/>
    <mergeCell ref="A303:A304"/>
    <mergeCell ref="B303:B304"/>
    <mergeCell ref="A307:A308"/>
    <mergeCell ref="B307:B308"/>
    <mergeCell ref="A290:A291"/>
    <mergeCell ref="B290:B291"/>
    <mergeCell ref="A294:A295"/>
    <mergeCell ref="B294:B295"/>
    <mergeCell ref="A297:A298"/>
    <mergeCell ref="B297:B298"/>
    <mergeCell ref="A320:A321"/>
    <mergeCell ref="B320:B321"/>
    <mergeCell ref="A322:A323"/>
    <mergeCell ref="B322:B323"/>
    <mergeCell ref="A324:A325"/>
    <mergeCell ref="B324:B325"/>
    <mergeCell ref="A309:A310"/>
    <mergeCell ref="B309:B310"/>
    <mergeCell ref="A311:A312"/>
    <mergeCell ref="B311:B312"/>
    <mergeCell ref="A317:A318"/>
    <mergeCell ref="B317:B318"/>
    <mergeCell ref="A333:A335"/>
    <mergeCell ref="B333:B335"/>
    <mergeCell ref="A336:A337"/>
    <mergeCell ref="B336:B337"/>
    <mergeCell ref="A338:A339"/>
    <mergeCell ref="B338:B339"/>
    <mergeCell ref="A326:A327"/>
    <mergeCell ref="B326:B327"/>
    <mergeCell ref="A328:A329"/>
    <mergeCell ref="B328:B329"/>
    <mergeCell ref="A330:A332"/>
    <mergeCell ref="B330:B332"/>
    <mergeCell ref="A346:A347"/>
    <mergeCell ref="B346:B347"/>
    <mergeCell ref="A348:A349"/>
    <mergeCell ref="B348:B349"/>
    <mergeCell ref="A350:A351"/>
    <mergeCell ref="B350:B351"/>
    <mergeCell ref="A340:A341"/>
    <mergeCell ref="B340:B341"/>
    <mergeCell ref="A342:A343"/>
    <mergeCell ref="B342:B343"/>
    <mergeCell ref="A344:A345"/>
    <mergeCell ref="B344:B345"/>
    <mergeCell ref="A364:A365"/>
    <mergeCell ref="B364:B365"/>
    <mergeCell ref="A358:A359"/>
    <mergeCell ref="B358:B359"/>
    <mergeCell ref="A360:A361"/>
    <mergeCell ref="B360:B361"/>
    <mergeCell ref="A362:A363"/>
    <mergeCell ref="B362:B363"/>
    <mergeCell ref="A352:A353"/>
    <mergeCell ref="B352:B353"/>
    <mergeCell ref="A354:A355"/>
    <mergeCell ref="B354:B355"/>
    <mergeCell ref="A356:A357"/>
    <mergeCell ref="B356:B357"/>
  </mergeCells>
  <pageMargins left="0.78740157480314965" right="0.78740157480314965" top="0.98425196850393704" bottom="0.59055118110236227" header="0.51181102362204722" footer="0.31496062992125984"/>
  <pageSetup paperSize="9" scale="94" firstPageNumber="31" fitToHeight="0" orientation="landscape" useFirstPageNumber="1" r:id="rId1"/>
  <headerFooter alignWithMargins="0">
    <oddHeader>&amp;L&amp;"Tahoma,Kurzíva"&amp;9Návrh rozpočtu na rok 2023
Příloha č. 7&amp;R&amp;"Tahoma,Kurzíva"&amp;9Tabulka č. 6: Závazné ukazatele pro příspěvkové organizace v odvětví školství</oddHeader>
    <oddFooter>&amp;C&amp;"Tahoma,Obyčejné"&amp;10&amp;P</oddFooter>
  </headerFooter>
  <rowBreaks count="8" manualBreakCount="8">
    <brk id="38" max="3" man="1"/>
    <brk id="105" max="3" man="1"/>
    <brk id="169" max="3" man="1"/>
    <brk id="239" max="3" man="1"/>
    <brk id="272" max="3" man="1"/>
    <brk id="302" max="3" man="1"/>
    <brk id="329" max="3" man="1"/>
    <brk id="363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D43"/>
  <sheetViews>
    <sheetView zoomScaleNormal="100" zoomScaleSheetLayoutView="100" workbookViewId="0">
      <pane xSplit="2" ySplit="4" topLeftCell="C5" activePane="bottomRight" state="frozen"/>
      <selection activeCell="J14" sqref="J14"/>
      <selection pane="topRight" activeCell="J14" sqref="J14"/>
      <selection pane="bottomLeft" activeCell="J14" sqref="J14"/>
      <selection pane="bottomRight" activeCell="J14" sqref="J14"/>
    </sheetView>
  </sheetViews>
  <sheetFormatPr defaultRowHeight="12.75" x14ac:dyDescent="0.2"/>
  <cols>
    <col min="1" max="1" width="10.7109375" style="55" customWidth="1"/>
    <col min="2" max="2" width="53.5703125" style="55" customWidth="1"/>
    <col min="3" max="3" width="49.28515625" style="55" customWidth="1"/>
    <col min="4" max="4" width="23.140625" style="55" customWidth="1"/>
    <col min="5" max="16384" width="9.140625" style="55"/>
  </cols>
  <sheetData>
    <row r="1" spans="1:4" ht="18" customHeight="1" x14ac:dyDescent="0.2">
      <c r="A1" s="291" t="s">
        <v>115</v>
      </c>
      <c r="B1" s="291"/>
      <c r="C1" s="291"/>
      <c r="D1" s="291"/>
    </row>
    <row r="2" spans="1:4" ht="15" customHeight="1" thickBot="1" x14ac:dyDescent="0.25">
      <c r="A2" s="130"/>
      <c r="B2" s="130"/>
      <c r="C2" s="130"/>
      <c r="D2" s="130"/>
    </row>
    <row r="3" spans="1:4" ht="17.25" customHeight="1" x14ac:dyDescent="0.2">
      <c r="A3" s="292" t="s">
        <v>14</v>
      </c>
      <c r="B3" s="294" t="s">
        <v>15</v>
      </c>
      <c r="C3" s="296" t="s">
        <v>25</v>
      </c>
      <c r="D3" s="131" t="s">
        <v>16</v>
      </c>
    </row>
    <row r="4" spans="1:4" ht="42" customHeight="1" thickBot="1" x14ac:dyDescent="0.25">
      <c r="A4" s="293"/>
      <c r="B4" s="295"/>
      <c r="C4" s="297"/>
      <c r="D4" s="132" t="s">
        <v>414</v>
      </c>
    </row>
    <row r="5" spans="1:4" ht="25.5" x14ac:dyDescent="0.2">
      <c r="A5" s="165">
        <v>61989011</v>
      </c>
      <c r="B5" s="168" t="s">
        <v>128</v>
      </c>
      <c r="C5" s="168" t="s">
        <v>486</v>
      </c>
      <c r="D5" s="169">
        <v>5850</v>
      </c>
    </row>
    <row r="6" spans="1:4" x14ac:dyDescent="0.2">
      <c r="A6" s="289">
        <v>62331582</v>
      </c>
      <c r="B6" s="290" t="s">
        <v>135</v>
      </c>
      <c r="C6" s="170" t="s">
        <v>486</v>
      </c>
      <c r="D6" s="171">
        <v>6000</v>
      </c>
    </row>
    <row r="7" spans="1:4" x14ac:dyDescent="0.2">
      <c r="A7" s="289">
        <v>62331582</v>
      </c>
      <c r="B7" s="290" t="s">
        <v>135</v>
      </c>
      <c r="C7" s="172" t="s">
        <v>487</v>
      </c>
      <c r="D7" s="173">
        <v>1500</v>
      </c>
    </row>
    <row r="8" spans="1:4" ht="25.5" x14ac:dyDescent="0.2">
      <c r="A8" s="289" t="s">
        <v>141</v>
      </c>
      <c r="B8" s="290" t="s">
        <v>142</v>
      </c>
      <c r="C8" s="172" t="s">
        <v>481</v>
      </c>
      <c r="D8" s="173">
        <v>1458</v>
      </c>
    </row>
    <row r="9" spans="1:4" ht="38.25" x14ac:dyDescent="0.2">
      <c r="A9" s="289" t="s">
        <v>141</v>
      </c>
      <c r="B9" s="290" t="s">
        <v>142</v>
      </c>
      <c r="C9" s="172" t="s">
        <v>488</v>
      </c>
      <c r="D9" s="173">
        <v>5500</v>
      </c>
    </row>
    <row r="10" spans="1:4" x14ac:dyDescent="0.2">
      <c r="A10" s="166">
        <v>47813091</v>
      </c>
      <c r="B10" s="172" t="s">
        <v>147</v>
      </c>
      <c r="C10" s="172" t="s">
        <v>489</v>
      </c>
      <c r="D10" s="173">
        <v>1500</v>
      </c>
    </row>
    <row r="11" spans="1:4" x14ac:dyDescent="0.2">
      <c r="A11" s="289" t="s">
        <v>152</v>
      </c>
      <c r="B11" s="290" t="s">
        <v>462</v>
      </c>
      <c r="C11" s="172" t="s">
        <v>506</v>
      </c>
      <c r="D11" s="173">
        <v>3800</v>
      </c>
    </row>
    <row r="12" spans="1:4" x14ac:dyDescent="0.2">
      <c r="A12" s="289" t="s">
        <v>152</v>
      </c>
      <c r="B12" s="290" t="s">
        <v>462</v>
      </c>
      <c r="C12" s="172" t="s">
        <v>490</v>
      </c>
      <c r="D12" s="173">
        <v>38000</v>
      </c>
    </row>
    <row r="13" spans="1:4" ht="25.5" x14ac:dyDescent="0.2">
      <c r="A13" s="166" t="s">
        <v>163</v>
      </c>
      <c r="B13" s="172" t="s">
        <v>164</v>
      </c>
      <c r="C13" s="172" t="s">
        <v>481</v>
      </c>
      <c r="D13" s="173">
        <v>8548</v>
      </c>
    </row>
    <row r="14" spans="1:4" ht="25.5" x14ac:dyDescent="0.2">
      <c r="A14" s="166" t="s">
        <v>165</v>
      </c>
      <c r="B14" s="172" t="s">
        <v>166</v>
      </c>
      <c r="C14" s="172" t="s">
        <v>491</v>
      </c>
      <c r="D14" s="173">
        <v>1500</v>
      </c>
    </row>
    <row r="15" spans="1:4" x14ac:dyDescent="0.2">
      <c r="A15" s="166" t="s">
        <v>175</v>
      </c>
      <c r="B15" s="172" t="s">
        <v>176</v>
      </c>
      <c r="C15" s="172" t="s">
        <v>492</v>
      </c>
      <c r="D15" s="173">
        <v>7850</v>
      </c>
    </row>
    <row r="16" spans="1:4" x14ac:dyDescent="0.2">
      <c r="A16" s="166" t="s">
        <v>177</v>
      </c>
      <c r="B16" s="172" t="s">
        <v>178</v>
      </c>
      <c r="C16" s="172" t="s">
        <v>493</v>
      </c>
      <c r="D16" s="173">
        <v>2000</v>
      </c>
    </row>
    <row r="17" spans="1:4" ht="25.5" x14ac:dyDescent="0.2">
      <c r="A17" s="166" t="s">
        <v>181</v>
      </c>
      <c r="B17" s="172" t="s">
        <v>182</v>
      </c>
      <c r="C17" s="172" t="s">
        <v>481</v>
      </c>
      <c r="D17" s="173">
        <v>5786</v>
      </c>
    </row>
    <row r="18" spans="1:4" ht="25.5" x14ac:dyDescent="0.2">
      <c r="A18" s="166">
        <v>62331566</v>
      </c>
      <c r="B18" s="172" t="s">
        <v>184</v>
      </c>
      <c r="C18" s="172" t="s">
        <v>481</v>
      </c>
      <c r="D18" s="173">
        <v>898</v>
      </c>
    </row>
    <row r="19" spans="1:4" x14ac:dyDescent="0.2">
      <c r="A19" s="166">
        <v>60337320</v>
      </c>
      <c r="B19" s="172" t="s">
        <v>186</v>
      </c>
      <c r="C19" s="172" t="s">
        <v>486</v>
      </c>
      <c r="D19" s="173">
        <v>1500</v>
      </c>
    </row>
    <row r="20" spans="1:4" x14ac:dyDescent="0.2">
      <c r="A20" s="149" t="s">
        <v>191</v>
      </c>
      <c r="B20" s="99" t="s">
        <v>192</v>
      </c>
      <c r="C20" s="99" t="s">
        <v>521</v>
      </c>
      <c r="D20" s="184">
        <v>6800</v>
      </c>
    </row>
    <row r="21" spans="1:4" x14ac:dyDescent="0.2">
      <c r="A21" s="166" t="s">
        <v>193</v>
      </c>
      <c r="B21" s="172" t="s">
        <v>194</v>
      </c>
      <c r="C21" s="172" t="s">
        <v>494</v>
      </c>
      <c r="D21" s="173">
        <v>3000</v>
      </c>
    </row>
    <row r="22" spans="1:4" ht="25.5" x14ac:dyDescent="0.2">
      <c r="A22" s="166">
        <v>47813130</v>
      </c>
      <c r="B22" s="172" t="s">
        <v>495</v>
      </c>
      <c r="C22" s="172" t="s">
        <v>481</v>
      </c>
      <c r="D22" s="173">
        <v>2460</v>
      </c>
    </row>
    <row r="23" spans="1:4" x14ac:dyDescent="0.2">
      <c r="A23" s="289" t="s">
        <v>199</v>
      </c>
      <c r="B23" s="290" t="s">
        <v>200</v>
      </c>
      <c r="C23" s="172" t="s">
        <v>496</v>
      </c>
      <c r="D23" s="173">
        <v>6000</v>
      </c>
    </row>
    <row r="24" spans="1:4" ht="25.5" x14ac:dyDescent="0.2">
      <c r="A24" s="289" t="s">
        <v>199</v>
      </c>
      <c r="B24" s="290" t="s">
        <v>497</v>
      </c>
      <c r="C24" s="172" t="s">
        <v>481</v>
      </c>
      <c r="D24" s="173">
        <v>2665</v>
      </c>
    </row>
    <row r="25" spans="1:4" ht="25.5" x14ac:dyDescent="0.2">
      <c r="A25" s="289" t="s">
        <v>206</v>
      </c>
      <c r="B25" s="290" t="s">
        <v>207</v>
      </c>
      <c r="C25" s="172" t="s">
        <v>498</v>
      </c>
      <c r="D25" s="173">
        <v>6000</v>
      </c>
    </row>
    <row r="26" spans="1:4" ht="25.5" x14ac:dyDescent="0.2">
      <c r="A26" s="289" t="s">
        <v>206</v>
      </c>
      <c r="B26" s="290" t="s">
        <v>207</v>
      </c>
      <c r="C26" s="172" t="s">
        <v>481</v>
      </c>
      <c r="D26" s="173">
        <v>22230</v>
      </c>
    </row>
    <row r="27" spans="1:4" x14ac:dyDescent="0.2">
      <c r="A27" s="289" t="s">
        <v>209</v>
      </c>
      <c r="B27" s="290" t="s">
        <v>212</v>
      </c>
      <c r="C27" s="172" t="s">
        <v>499</v>
      </c>
      <c r="D27" s="173">
        <v>2350</v>
      </c>
    </row>
    <row r="28" spans="1:4" ht="25.5" x14ac:dyDescent="0.2">
      <c r="A28" s="289" t="s">
        <v>209</v>
      </c>
      <c r="B28" s="290" t="s">
        <v>500</v>
      </c>
      <c r="C28" s="172" t="s">
        <v>481</v>
      </c>
      <c r="D28" s="173">
        <v>6460</v>
      </c>
    </row>
    <row r="29" spans="1:4" ht="38.25" x14ac:dyDescent="0.2">
      <c r="A29" s="166" t="s">
        <v>211</v>
      </c>
      <c r="B29" s="172" t="s">
        <v>214</v>
      </c>
      <c r="C29" s="172" t="s">
        <v>387</v>
      </c>
      <c r="D29" s="173">
        <v>33000</v>
      </c>
    </row>
    <row r="30" spans="1:4" ht="25.5" x14ac:dyDescent="0.2">
      <c r="A30" s="166" t="s">
        <v>217</v>
      </c>
      <c r="B30" s="172" t="s">
        <v>219</v>
      </c>
      <c r="C30" s="172" t="s">
        <v>501</v>
      </c>
      <c r="D30" s="173">
        <v>3300.1</v>
      </c>
    </row>
    <row r="31" spans="1:4" ht="25.5" x14ac:dyDescent="0.2">
      <c r="A31" s="166">
        <v>68321261</v>
      </c>
      <c r="B31" s="172" t="s">
        <v>223</v>
      </c>
      <c r="C31" s="172" t="s">
        <v>481</v>
      </c>
      <c r="D31" s="173">
        <v>4180</v>
      </c>
    </row>
    <row r="32" spans="1:4" ht="25.5" x14ac:dyDescent="0.2">
      <c r="A32" s="166" t="s">
        <v>227</v>
      </c>
      <c r="B32" s="172" t="s">
        <v>229</v>
      </c>
      <c r="C32" s="172" t="s">
        <v>412</v>
      </c>
      <c r="D32" s="173">
        <v>1000</v>
      </c>
    </row>
    <row r="33" spans="1:4" ht="25.5" x14ac:dyDescent="0.2">
      <c r="A33" s="166" t="s">
        <v>239</v>
      </c>
      <c r="B33" s="172" t="s">
        <v>242</v>
      </c>
      <c r="C33" s="172" t="s">
        <v>481</v>
      </c>
      <c r="D33" s="173">
        <v>7588</v>
      </c>
    </row>
    <row r="34" spans="1:4" ht="25.5" x14ac:dyDescent="0.2">
      <c r="A34" s="166">
        <v>13644301</v>
      </c>
      <c r="B34" s="172" t="s">
        <v>247</v>
      </c>
      <c r="C34" s="172" t="s">
        <v>502</v>
      </c>
      <c r="D34" s="173">
        <v>6000</v>
      </c>
    </row>
    <row r="35" spans="1:4" ht="25.5" x14ac:dyDescent="0.2">
      <c r="A35" s="166" t="s">
        <v>258</v>
      </c>
      <c r="B35" s="172" t="s">
        <v>259</v>
      </c>
      <c r="C35" s="172" t="s">
        <v>409</v>
      </c>
      <c r="D35" s="173">
        <v>2850</v>
      </c>
    </row>
    <row r="36" spans="1:4" ht="25.5" x14ac:dyDescent="0.2">
      <c r="A36" s="166">
        <v>13644319</v>
      </c>
      <c r="B36" s="172" t="s">
        <v>262</v>
      </c>
      <c r="C36" s="172" t="s">
        <v>410</v>
      </c>
      <c r="D36" s="173">
        <v>500</v>
      </c>
    </row>
    <row r="37" spans="1:4" ht="25.5" x14ac:dyDescent="0.2">
      <c r="A37" s="166">
        <v>61989274</v>
      </c>
      <c r="B37" s="172" t="s">
        <v>268</v>
      </c>
      <c r="C37" s="172" t="s">
        <v>503</v>
      </c>
      <c r="D37" s="173">
        <v>5500</v>
      </c>
    </row>
    <row r="38" spans="1:4" ht="25.5" x14ac:dyDescent="0.2">
      <c r="A38" s="166">
        <v>64628205</v>
      </c>
      <c r="B38" s="172" t="s">
        <v>270</v>
      </c>
      <c r="C38" s="172" t="s">
        <v>411</v>
      </c>
      <c r="D38" s="173">
        <v>20000</v>
      </c>
    </row>
    <row r="39" spans="1:4" ht="25.5" x14ac:dyDescent="0.2">
      <c r="A39" s="166">
        <v>63024616</v>
      </c>
      <c r="B39" s="172" t="s">
        <v>272</v>
      </c>
      <c r="C39" s="172" t="s">
        <v>504</v>
      </c>
      <c r="D39" s="173">
        <v>2000</v>
      </c>
    </row>
    <row r="40" spans="1:4" x14ac:dyDescent="0.2">
      <c r="A40" s="166">
        <v>47813482</v>
      </c>
      <c r="B40" s="172" t="s">
        <v>280</v>
      </c>
      <c r="C40" s="172" t="s">
        <v>485</v>
      </c>
      <c r="D40" s="173">
        <v>20000</v>
      </c>
    </row>
    <row r="41" spans="1:4" x14ac:dyDescent="0.2">
      <c r="A41" s="166" t="s">
        <v>248</v>
      </c>
      <c r="B41" s="172" t="s">
        <v>250</v>
      </c>
      <c r="C41" s="172" t="s">
        <v>505</v>
      </c>
      <c r="D41" s="173">
        <v>1850</v>
      </c>
    </row>
    <row r="42" spans="1:4" ht="26.25" thickBot="1" x14ac:dyDescent="0.25">
      <c r="A42" s="167">
        <v>62331663</v>
      </c>
      <c r="B42" s="174" t="s">
        <v>304</v>
      </c>
      <c r="C42" s="174" t="s">
        <v>413</v>
      </c>
      <c r="D42" s="175">
        <v>2850</v>
      </c>
    </row>
    <row r="43" spans="1:4" ht="15" customHeight="1" thickBot="1" x14ac:dyDescent="0.25">
      <c r="A43" s="298" t="s">
        <v>23</v>
      </c>
      <c r="B43" s="299"/>
      <c r="C43" s="299"/>
      <c r="D43" s="133">
        <f>SUM(D5:D42)</f>
        <v>260273.1</v>
      </c>
    </row>
  </sheetData>
  <mergeCells count="17">
    <mergeCell ref="A25:A26"/>
    <mergeCell ref="B25:B26"/>
    <mergeCell ref="A27:A28"/>
    <mergeCell ref="B27:B28"/>
    <mergeCell ref="A43:C43"/>
    <mergeCell ref="A1:D1"/>
    <mergeCell ref="A3:A4"/>
    <mergeCell ref="B3:B4"/>
    <mergeCell ref="C3:C4"/>
    <mergeCell ref="A6:A7"/>
    <mergeCell ref="B6:B7"/>
    <mergeCell ref="A8:A9"/>
    <mergeCell ref="B8:B9"/>
    <mergeCell ref="A11:A12"/>
    <mergeCell ref="B11:B12"/>
    <mergeCell ref="A23:A24"/>
    <mergeCell ref="B23:B24"/>
  </mergeCells>
  <printOptions horizontalCentered="1"/>
  <pageMargins left="0.78740157480314965" right="0.78740157480314965" top="0.98425196850393704" bottom="0.59055118110236227" header="0.51181102362204722" footer="0.31496062992125984"/>
  <pageSetup paperSize="9" scale="94" firstPageNumber="43" fitToHeight="0" orientation="landscape" useFirstPageNumber="1" r:id="rId1"/>
  <headerFooter alignWithMargins="0">
    <oddHeader>&amp;L&amp;"Tahoma,Kurzíva"&amp;9Návrh rozpočtu na rok 2023
Příloha č. 7&amp;R&amp;"Tahoma,Kurzíva"&amp;9Tabulka č. 7: Závazné ukazatele pro příspěvkové organizace v odvětví školství</oddHeader>
    <oddFooter>&amp;C&amp;"Tahoma,Obyčejné"&amp;10&amp;P</oddFooter>
  </headerFooter>
  <rowBreaks count="1" manualBreakCount="1">
    <brk id="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2" ma:contentTypeDescription="Vytvoří nový dokument" ma:contentTypeScope="" ma:versionID="7c47bba14f301d9574767b734d46b97a">
  <xsd:schema xmlns:xsd="http://www.w3.org/2001/XMLSchema" xmlns:xs="http://www.w3.org/2001/XMLSchema" xmlns:p="http://schemas.microsoft.com/office/2006/metadata/properties" xmlns:ns2="1c884cfb-4f2a-45da-9f70-0953090e4289" targetNamespace="http://schemas.microsoft.com/office/2006/metadata/properties" ma:root="true" ma:fieldsID="5b13e7c44c4f9a9efb99a855cf15abe5" ns2:_="">
    <xsd:import namespace="1c884cfb-4f2a-45da-9f70-0953090e4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4D706A-49A8-477C-B6B5-7B5C68B4F8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760BD-F4B1-4193-AD54-39F47AA61BC5}">
  <ds:schemaRefs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FAFEBB-14E6-4213-9B42-461CA58BF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E.zav.ukaz.</vt:lpstr>
      <vt:lpstr>TAB-1</vt:lpstr>
      <vt:lpstr>TAB-2</vt:lpstr>
      <vt:lpstr>TAB-3</vt:lpstr>
      <vt:lpstr>TAB-4</vt:lpstr>
      <vt:lpstr>TAB-5</vt:lpstr>
      <vt:lpstr>TAB-6</vt:lpstr>
      <vt:lpstr>TAB-6 účel</vt:lpstr>
      <vt:lpstr>TAB-7</vt:lpstr>
      <vt:lpstr>TAB-8</vt:lpstr>
      <vt:lpstr>TAB-9</vt:lpstr>
      <vt:lpstr>'TAB-1'!Názvy_tisku</vt:lpstr>
      <vt:lpstr>'TAB-3'!Názvy_tisku</vt:lpstr>
      <vt:lpstr>'TAB-5'!Názvy_tisku</vt:lpstr>
      <vt:lpstr>'TAB-6'!Názvy_tisku</vt:lpstr>
      <vt:lpstr>'TAB-6 účel'!Názvy_tisku</vt:lpstr>
      <vt:lpstr>'TAB-7'!Názvy_tisku</vt:lpstr>
      <vt:lpstr>'TAB-8'!Názvy_tisku</vt:lpstr>
      <vt:lpstr>'TAB-9'!Názvy_tisku</vt:lpstr>
      <vt:lpstr>E.zav.ukaz.!Oblast_tisku</vt:lpstr>
      <vt:lpstr>'TAB-1'!Oblast_tisku</vt:lpstr>
      <vt:lpstr>'TAB-2'!Oblast_tisku</vt:lpstr>
      <vt:lpstr>'TAB-3'!Oblast_tisku</vt:lpstr>
      <vt:lpstr>'TAB-4'!Oblast_tisku</vt:lpstr>
      <vt:lpstr>'TAB-5'!Oblast_tisku</vt:lpstr>
      <vt:lpstr>'TAB-6'!Oblast_tisku</vt:lpstr>
      <vt:lpstr>'TAB-6 účel'!Oblast_tisku</vt:lpstr>
      <vt:lpstr>'TAB-7'!Oblast_tisku</vt:lpstr>
      <vt:lpstr>'TAB-8'!Oblast_tisku</vt:lpstr>
      <vt:lpstr>'TAB-9'!Oblast_tisku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2022-11-22T12:38:45Z</cp:lastPrinted>
  <dcterms:created xsi:type="dcterms:W3CDTF">2019-11-15T16:37:27Z</dcterms:created>
  <dcterms:modified xsi:type="dcterms:W3CDTF">2022-11-30T12:44:22Z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2022-11-21T11:09:24Z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674a27c1-c30d-4b4d-9b8b-3067360ec7f0</vt:lpwstr>
  </property>
  <property fmtid="{D5CDD505-2E9C-101B-9397-08002B2CF9AE}" pid="9" name="MSIP_Label_bc18e8b5-cf04-4356-9f73-4b8f937bc4ae_ContentBits">
    <vt:lpwstr>0</vt:lpwstr>
  </property>
</Properties>
</file>