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4C1640E4-756B-41CB-85BD-652FD602DC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ulka dotace" sheetId="37" r:id="rId1"/>
  </sheets>
  <definedNames>
    <definedName name="_xlnm._FilterDatabase" localSheetId="0" hidden="1">'Tabulka dotace'!$A$5:$T$13</definedName>
    <definedName name="_xlnm.Print_Titles" localSheetId="0">'Tabulka dotace'!$4:$5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" i="37" l="1"/>
  <c r="P13" i="37"/>
  <c r="Q13" i="37"/>
  <c r="R13" i="37"/>
  <c r="S13" i="37"/>
  <c r="T13" i="37"/>
  <c r="K13" i="37"/>
  <c r="L13" i="37"/>
  <c r="M13" i="37"/>
  <c r="N13" i="37"/>
  <c r="J13" i="37" l="1"/>
  <c r="I13" i="37"/>
</calcChain>
</file>

<file path=xl/sharedStrings.xml><?xml version="1.0" encoding="utf-8"?>
<sst xmlns="http://schemas.openxmlformats.org/spreadsheetml/2006/main" count="62" uniqueCount="46">
  <si>
    <t>IČO</t>
  </si>
  <si>
    <t>Název sociální služby</t>
  </si>
  <si>
    <t>Název žadatele</t>
  </si>
  <si>
    <t>Právní forma žadatele</t>
  </si>
  <si>
    <t>Druh sociální služby</t>
  </si>
  <si>
    <t>Registrační číslo služby</t>
  </si>
  <si>
    <t>Smlouva o závazku veřejné služby a vyrovnávací platbě za jeho výkon</t>
  </si>
  <si>
    <t>Maximální výše oprávněných provozních nákladů v Kč</t>
  </si>
  <si>
    <t>Celkem</t>
  </si>
  <si>
    <t>Indikátory</t>
  </si>
  <si>
    <t>rok 2022</t>
  </si>
  <si>
    <t>rok 2023</t>
  </si>
  <si>
    <t>rok 2024</t>
  </si>
  <si>
    <t>Nákladové limity celkem na roky 2022-2024 v Kč</t>
  </si>
  <si>
    <t xml:space="preserve">Osobní 
náklady </t>
  </si>
  <si>
    <t xml:space="preserve">Provozní náklady </t>
  </si>
  <si>
    <t>Poř. číslo</t>
  </si>
  <si>
    <t>příspěvková organizace</t>
  </si>
  <si>
    <t>Sociální rehabilitace</t>
  </si>
  <si>
    <t>Sociálně terapeutické dílny</t>
  </si>
  <si>
    <t>Schválená výše příspěvku na provoz celkem 
v Kč</t>
  </si>
  <si>
    <t>Výše příspěvku na provoz v Kč</t>
  </si>
  <si>
    <t>Harmonie, příspěvková organizace</t>
  </si>
  <si>
    <t xml:space="preserve">Domov Jistoty, příspěvková organizace </t>
  </si>
  <si>
    <t>Domov Letokruhy, příspěvková organizace</t>
  </si>
  <si>
    <t>Sagapo, příspěvková organizace</t>
  </si>
  <si>
    <t>Zámek Dolní Životice, příspěvková organizace</t>
  </si>
  <si>
    <t>Náš svět, příspěvková organizace</t>
  </si>
  <si>
    <t>Domov NaNovo, příspěvková organizace</t>
  </si>
  <si>
    <t>Sagapo STD</t>
  </si>
  <si>
    <t>Sociálně terapeutické dílny EMA</t>
  </si>
  <si>
    <t>Požadovaná výše příspěvku na provoz celkem
v Kč</t>
  </si>
  <si>
    <t>podpora samostatného bydlení</t>
  </si>
  <si>
    <t>sociálně terapeutické dílny</t>
  </si>
  <si>
    <t>sociální rehabilitace</t>
  </si>
  <si>
    <t>ev. č. 03523/2014/SOC ze dne 29.12.2014</t>
  </si>
  <si>
    <t>ev. č. 03537/2014/SOC ze dne 29.12.2014</t>
  </si>
  <si>
    <t>ev. č. 03516/2014/SOC ze dne 29.12.2014</t>
  </si>
  <si>
    <t>ev. č. 03514/2014/SOC ze dne 29.12.2014</t>
  </si>
  <si>
    <t>ev. č. 03521/2014/SOC ze dne 29.12.2014</t>
  </si>
  <si>
    <t>ev. č. 03534/2014/SOC ze dne 29.12.2014</t>
  </si>
  <si>
    <t>ev. č. 03533/2014/SOC ze dne 29.12.2014</t>
  </si>
  <si>
    <t>Zvýšení závazného ukazatele příspěvek na provoz příspěvkovým organizacím kraje v odvětví sociálních věcí na základě smluv o závazku veřejné služby a vyrovnávací platbě za jeho výkon, účelově určený na financování běžných výdajů souvisejících s poskytováním základních druhů a forem sociálních služeb, s časovou použitelností od 1. 1. 2022 do 31. 1. 2025 * 
a stanovení maximální výše oprávněných provozních nákladů v rámci dotačního programu "Podpora služeb sociální prevence 2022+"</t>
  </si>
  <si>
    <t>*Lze hradit uznatelné náklady dle čl. IV, odst. 1 Metodiky pro projekt "Podpora služeb sociální prevence 2022+", tzn., které vznikly v období realizace sociální služby a byly uhrazeny nejpozději do 31. 1. 2025.</t>
  </si>
  <si>
    <t>Minimální počet podpořených účastníků projektu</t>
  </si>
  <si>
    <t>Minimální počet ostatních osob využívajících službu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</si>
</sst>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??????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  <charset val="238"/>
    </font>
    <font>
      <sz val="16"/>
      <color theme="1"/>
      <name val="Tahoma"/>
      <family val="2"/>
      <charset val="238"/>
    </font>
    <font>
      <sz val="8"/>
      <name val="Calibri"/>
      <family val="2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scheme val="minor"/>
    </font>
    <font>
      <sz val="14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 applyProtection="1">
      <alignment vertical="center" wrapText="1"/>
      <protection locked="0"/>
    </xf>
    <xf numFmtId="0" fontId="10" fillId="0" borderId="0" xfId="0" applyFont="1"/>
    <xf numFmtId="0" fontId="5" fillId="0" borderId="1" xfId="0" applyFont="1" applyBorder="1" applyAlignment="1">
      <alignment horizontal="center" vertical="center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right" vertical="top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4"/>
  <sheetViews>
    <sheetView tabSelected="1" view="pageBreakPreview" zoomScale="80" zoomScaleNormal="100" zoomScaleSheetLayoutView="80" workbookViewId="0">
      <pane ySplit="5" topLeftCell="A6" activePane="bottomLeft" state="frozen"/>
      <selection pane="bottomLeft" activeCell="S1" sqref="S1:T1"/>
    </sheetView>
  </sheetViews>
  <sheetFormatPr defaultRowHeight="15" x14ac:dyDescent="0.25"/>
  <cols>
    <col min="1" max="1" width="8" customWidth="1"/>
    <col min="2" max="2" width="21.42578125" customWidth="1"/>
    <col min="3" max="3" width="11.28515625" bestFit="1" customWidth="1"/>
    <col min="4" max="4" width="14.85546875" customWidth="1"/>
    <col min="5" max="5" width="19.28515625" customWidth="1"/>
    <col min="6" max="6" width="10.7109375" customWidth="1"/>
    <col min="7" max="7" width="16" customWidth="1"/>
    <col min="8" max="8" width="17.140625" customWidth="1"/>
    <col min="9" max="10" width="12.85546875" customWidth="1"/>
    <col min="11" max="14" width="13.28515625" customWidth="1"/>
    <col min="15" max="15" width="14.28515625" bestFit="1" customWidth="1"/>
    <col min="16" max="18" width="13.140625" customWidth="1"/>
    <col min="19" max="20" width="12.28515625" customWidth="1"/>
  </cols>
  <sheetData>
    <row r="1" spans="1:20" ht="30" customHeight="1" thickBot="1" x14ac:dyDescent="0.3">
      <c r="S1" s="50"/>
      <c r="T1" s="50"/>
    </row>
    <row r="2" spans="1:20" ht="76.5" customHeight="1" thickBot="1" x14ac:dyDescent="0.3">
      <c r="A2" s="51" t="s">
        <v>42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3"/>
    </row>
    <row r="3" spans="1:20" s="39" customFormat="1" ht="35.25" customHeight="1" thickBot="1" x14ac:dyDescent="0.25">
      <c r="A3" s="55" t="s">
        <v>43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7"/>
    </row>
    <row r="4" spans="1:20" ht="45.75" customHeight="1" x14ac:dyDescent="0.25">
      <c r="A4" s="44" t="s">
        <v>16</v>
      </c>
      <c r="B4" s="46" t="s">
        <v>2</v>
      </c>
      <c r="C4" s="46" t="s">
        <v>0</v>
      </c>
      <c r="D4" s="48" t="s">
        <v>3</v>
      </c>
      <c r="E4" s="46" t="s">
        <v>1</v>
      </c>
      <c r="F4" s="48" t="s">
        <v>5</v>
      </c>
      <c r="G4" s="48" t="s">
        <v>4</v>
      </c>
      <c r="H4" s="48" t="s">
        <v>6</v>
      </c>
      <c r="I4" s="48" t="s">
        <v>9</v>
      </c>
      <c r="J4" s="48"/>
      <c r="K4" s="48" t="s">
        <v>7</v>
      </c>
      <c r="L4" s="48"/>
      <c r="M4" s="48"/>
      <c r="N4" s="48" t="s">
        <v>31</v>
      </c>
      <c r="O4" s="48" t="s">
        <v>20</v>
      </c>
      <c r="P4" s="46" t="s">
        <v>21</v>
      </c>
      <c r="Q4" s="46"/>
      <c r="R4" s="46"/>
      <c r="S4" s="48" t="s">
        <v>13</v>
      </c>
      <c r="T4" s="54"/>
    </row>
    <row r="5" spans="1:20" s="2" customFormat="1" ht="87.75" customHeight="1" thickBot="1" x14ac:dyDescent="0.3">
      <c r="A5" s="45"/>
      <c r="B5" s="47"/>
      <c r="C5" s="47"/>
      <c r="D5" s="49"/>
      <c r="E5" s="47"/>
      <c r="F5" s="49"/>
      <c r="G5" s="49"/>
      <c r="H5" s="49"/>
      <c r="I5" s="15" t="s">
        <v>44</v>
      </c>
      <c r="J5" s="15" t="s">
        <v>45</v>
      </c>
      <c r="K5" s="15" t="s">
        <v>10</v>
      </c>
      <c r="L5" s="15" t="s">
        <v>11</v>
      </c>
      <c r="M5" s="15" t="s">
        <v>12</v>
      </c>
      <c r="N5" s="49"/>
      <c r="O5" s="49"/>
      <c r="P5" s="15" t="s">
        <v>10</v>
      </c>
      <c r="Q5" s="15" t="s">
        <v>11</v>
      </c>
      <c r="R5" s="15" t="s">
        <v>12</v>
      </c>
      <c r="S5" s="15" t="s">
        <v>14</v>
      </c>
      <c r="T5" s="16" t="s">
        <v>15</v>
      </c>
    </row>
    <row r="6" spans="1:20" ht="54" customHeight="1" x14ac:dyDescent="0.25">
      <c r="A6" s="17">
        <v>1</v>
      </c>
      <c r="B6" s="18" t="s">
        <v>23</v>
      </c>
      <c r="C6" s="19">
        <v>847372</v>
      </c>
      <c r="D6" s="20" t="s">
        <v>17</v>
      </c>
      <c r="E6" s="18" t="s">
        <v>23</v>
      </c>
      <c r="F6" s="21">
        <v>1003503</v>
      </c>
      <c r="G6" s="22" t="s">
        <v>33</v>
      </c>
      <c r="H6" s="20" t="s">
        <v>35</v>
      </c>
      <c r="I6" s="7">
        <v>12</v>
      </c>
      <c r="J6" s="7">
        <v>0</v>
      </c>
      <c r="K6" s="8">
        <v>4482000</v>
      </c>
      <c r="L6" s="8">
        <v>5122000</v>
      </c>
      <c r="M6" s="8">
        <v>5122000</v>
      </c>
      <c r="N6" s="8">
        <v>8636000</v>
      </c>
      <c r="O6" s="9">
        <v>7246000</v>
      </c>
      <c r="P6" s="8">
        <v>2350000</v>
      </c>
      <c r="Q6" s="8">
        <v>2415000</v>
      </c>
      <c r="R6" s="8">
        <v>2481000</v>
      </c>
      <c r="S6" s="8">
        <v>6897000</v>
      </c>
      <c r="T6" s="10">
        <v>1640000</v>
      </c>
    </row>
    <row r="7" spans="1:20" ht="54" customHeight="1" x14ac:dyDescent="0.25">
      <c r="A7" s="23">
        <v>2</v>
      </c>
      <c r="B7" s="24" t="s">
        <v>24</v>
      </c>
      <c r="C7" s="25">
        <v>71197010</v>
      </c>
      <c r="D7" s="26" t="s">
        <v>17</v>
      </c>
      <c r="E7" s="24" t="s">
        <v>24</v>
      </c>
      <c r="F7" s="21">
        <v>7327412</v>
      </c>
      <c r="G7" s="27" t="s">
        <v>32</v>
      </c>
      <c r="H7" s="28" t="s">
        <v>36</v>
      </c>
      <c r="I7" s="11">
        <v>8</v>
      </c>
      <c r="J7" s="11">
        <v>0</v>
      </c>
      <c r="K7" s="12">
        <v>4872000</v>
      </c>
      <c r="L7" s="12">
        <v>4872000</v>
      </c>
      <c r="M7" s="12">
        <v>4872000</v>
      </c>
      <c r="N7" s="12">
        <v>9500000</v>
      </c>
      <c r="O7" s="13">
        <v>8387000</v>
      </c>
      <c r="P7" s="12">
        <v>2720000</v>
      </c>
      <c r="Q7" s="12">
        <v>2795000</v>
      </c>
      <c r="R7" s="12">
        <v>2872000</v>
      </c>
      <c r="S7" s="12">
        <v>8387000</v>
      </c>
      <c r="T7" s="14">
        <v>0</v>
      </c>
    </row>
    <row r="8" spans="1:20" ht="54" customHeight="1" x14ac:dyDescent="0.25">
      <c r="A8" s="29">
        <v>3</v>
      </c>
      <c r="B8" s="30" t="s">
        <v>28</v>
      </c>
      <c r="C8" s="19">
        <v>48804860</v>
      </c>
      <c r="D8" s="31" t="s">
        <v>17</v>
      </c>
      <c r="E8" s="32" t="s">
        <v>18</v>
      </c>
      <c r="F8" s="33">
        <v>2167044</v>
      </c>
      <c r="G8" s="27" t="s">
        <v>34</v>
      </c>
      <c r="H8" s="28" t="s">
        <v>37</v>
      </c>
      <c r="I8" s="11">
        <v>12</v>
      </c>
      <c r="J8" s="11">
        <v>0</v>
      </c>
      <c r="K8" s="12">
        <v>5146000</v>
      </c>
      <c r="L8" s="12">
        <v>5583000</v>
      </c>
      <c r="M8" s="12">
        <v>5583000</v>
      </c>
      <c r="N8" s="12">
        <v>9499000</v>
      </c>
      <c r="O8" s="13">
        <v>8158000</v>
      </c>
      <c r="P8" s="12">
        <v>2527000</v>
      </c>
      <c r="Q8" s="12">
        <v>2788000</v>
      </c>
      <c r="R8" s="12">
        <v>2843000</v>
      </c>
      <c r="S8" s="12">
        <v>7658500</v>
      </c>
      <c r="T8" s="14">
        <v>499500</v>
      </c>
    </row>
    <row r="9" spans="1:20" ht="54" customHeight="1" x14ac:dyDescent="0.25">
      <c r="A9" s="29">
        <v>4</v>
      </c>
      <c r="B9" s="30" t="s">
        <v>22</v>
      </c>
      <c r="C9" s="19">
        <v>846384</v>
      </c>
      <c r="D9" s="31" t="s">
        <v>17</v>
      </c>
      <c r="E9" s="32" t="s">
        <v>19</v>
      </c>
      <c r="F9" s="34">
        <v>4259789</v>
      </c>
      <c r="G9" s="35" t="s">
        <v>33</v>
      </c>
      <c r="H9" s="31" t="s">
        <v>38</v>
      </c>
      <c r="I9" s="11">
        <v>18</v>
      </c>
      <c r="J9" s="11">
        <v>0</v>
      </c>
      <c r="K9" s="12">
        <v>7683000</v>
      </c>
      <c r="L9" s="12">
        <v>7683000</v>
      </c>
      <c r="M9" s="12">
        <v>7683000</v>
      </c>
      <c r="N9" s="12">
        <v>11880000</v>
      </c>
      <c r="O9" s="13">
        <v>11400000</v>
      </c>
      <c r="P9" s="12">
        <v>3600000</v>
      </c>
      <c r="Q9" s="12">
        <v>3847000</v>
      </c>
      <c r="R9" s="12">
        <v>3953000</v>
      </c>
      <c r="S9" s="12">
        <v>10300000</v>
      </c>
      <c r="T9" s="14">
        <v>1580000</v>
      </c>
    </row>
    <row r="10" spans="1:20" ht="54" customHeight="1" x14ac:dyDescent="0.25">
      <c r="A10" s="29">
        <v>5</v>
      </c>
      <c r="B10" s="30" t="s">
        <v>27</v>
      </c>
      <c r="C10" s="19">
        <v>847046</v>
      </c>
      <c r="D10" s="31" t="s">
        <v>17</v>
      </c>
      <c r="E10" s="30" t="s">
        <v>27</v>
      </c>
      <c r="F10" s="21">
        <v>3785984</v>
      </c>
      <c r="G10" s="27" t="s">
        <v>33</v>
      </c>
      <c r="H10" s="31" t="s">
        <v>41</v>
      </c>
      <c r="I10" s="11">
        <v>21</v>
      </c>
      <c r="J10" s="11">
        <v>0</v>
      </c>
      <c r="K10" s="12">
        <v>7491000</v>
      </c>
      <c r="L10" s="12">
        <v>8963000</v>
      </c>
      <c r="M10" s="12">
        <v>8963000</v>
      </c>
      <c r="N10" s="12">
        <v>17444000</v>
      </c>
      <c r="O10" s="13">
        <v>17444000</v>
      </c>
      <c r="P10" s="12">
        <v>5700000</v>
      </c>
      <c r="Q10" s="12">
        <v>5814000</v>
      </c>
      <c r="R10" s="12">
        <v>5930000</v>
      </c>
      <c r="S10" s="12">
        <v>12600000</v>
      </c>
      <c r="T10" s="14">
        <v>4844000</v>
      </c>
    </row>
    <row r="11" spans="1:20" ht="54" customHeight="1" x14ac:dyDescent="0.25">
      <c r="A11" s="29">
        <v>6</v>
      </c>
      <c r="B11" s="30" t="s">
        <v>25</v>
      </c>
      <c r="C11" s="19">
        <v>846350</v>
      </c>
      <c r="D11" s="31" t="s">
        <v>17</v>
      </c>
      <c r="E11" s="32" t="s">
        <v>29</v>
      </c>
      <c r="F11" s="21">
        <v>8775991</v>
      </c>
      <c r="G11" s="27" t="s">
        <v>33</v>
      </c>
      <c r="H11" s="31" t="s">
        <v>39</v>
      </c>
      <c r="I11" s="11">
        <v>33</v>
      </c>
      <c r="J11" s="11">
        <v>0</v>
      </c>
      <c r="K11" s="12">
        <v>12612000</v>
      </c>
      <c r="L11" s="12">
        <v>14085000</v>
      </c>
      <c r="M11" s="12">
        <v>14085000</v>
      </c>
      <c r="N11" s="12">
        <v>24335000</v>
      </c>
      <c r="O11" s="13">
        <v>21050000</v>
      </c>
      <c r="P11" s="12">
        <v>6827000</v>
      </c>
      <c r="Q11" s="12">
        <v>7015000</v>
      </c>
      <c r="R11" s="12">
        <v>7208000</v>
      </c>
      <c r="S11" s="12">
        <v>20385000</v>
      </c>
      <c r="T11" s="14">
        <v>3950000</v>
      </c>
    </row>
    <row r="12" spans="1:20" ht="54" customHeight="1" x14ac:dyDescent="0.25">
      <c r="A12" s="23">
        <v>7</v>
      </c>
      <c r="B12" s="36" t="s">
        <v>26</v>
      </c>
      <c r="C12" s="37">
        <v>71197052</v>
      </c>
      <c r="D12" s="20" t="s">
        <v>17</v>
      </c>
      <c r="E12" s="38" t="s">
        <v>30</v>
      </c>
      <c r="F12" s="40">
        <v>5569346</v>
      </c>
      <c r="G12" s="27" t="s">
        <v>33</v>
      </c>
      <c r="H12" s="31" t="s">
        <v>40</v>
      </c>
      <c r="I12" s="11">
        <v>18</v>
      </c>
      <c r="J12" s="11">
        <v>0</v>
      </c>
      <c r="K12" s="12">
        <v>7683000</v>
      </c>
      <c r="L12" s="12">
        <v>7683000</v>
      </c>
      <c r="M12" s="12">
        <v>7683000</v>
      </c>
      <c r="N12" s="12">
        <v>13380400</v>
      </c>
      <c r="O12" s="13">
        <v>12873000</v>
      </c>
      <c r="P12" s="12">
        <v>3978000</v>
      </c>
      <c r="Q12" s="12">
        <v>4387000</v>
      </c>
      <c r="R12" s="12">
        <v>4508000</v>
      </c>
      <c r="S12" s="12">
        <v>10677875</v>
      </c>
      <c r="T12" s="14">
        <v>2702525</v>
      </c>
    </row>
    <row r="13" spans="1:20" s="3" customFormat="1" ht="22.7" customHeight="1" thickBot="1" x14ac:dyDescent="0.3">
      <c r="A13" s="41" t="s">
        <v>8</v>
      </c>
      <c r="B13" s="42"/>
      <c r="C13" s="42"/>
      <c r="D13" s="42"/>
      <c r="E13" s="42"/>
      <c r="F13" s="43"/>
      <c r="G13" s="43"/>
      <c r="H13" s="42"/>
      <c r="I13" s="4">
        <f>SUM(I6:I12)</f>
        <v>122</v>
      </c>
      <c r="J13" s="4">
        <f>SUM(J6:J12)</f>
        <v>0</v>
      </c>
      <c r="K13" s="5">
        <f t="shared" ref="K13:T13" si="0">SUM(K6:K12)</f>
        <v>49969000</v>
      </c>
      <c r="L13" s="5">
        <f t="shared" si="0"/>
        <v>53991000</v>
      </c>
      <c r="M13" s="5">
        <f t="shared" si="0"/>
        <v>53991000</v>
      </c>
      <c r="N13" s="5">
        <f t="shared" si="0"/>
        <v>94674400</v>
      </c>
      <c r="O13" s="5">
        <f t="shared" si="0"/>
        <v>86558000</v>
      </c>
      <c r="P13" s="5">
        <f t="shared" si="0"/>
        <v>27702000</v>
      </c>
      <c r="Q13" s="5">
        <f t="shared" si="0"/>
        <v>29061000</v>
      </c>
      <c r="R13" s="5">
        <f t="shared" si="0"/>
        <v>29795000</v>
      </c>
      <c r="S13" s="5">
        <f t="shared" si="0"/>
        <v>76905375</v>
      </c>
      <c r="T13" s="6">
        <f t="shared" si="0"/>
        <v>15216025</v>
      </c>
    </row>
    <row r="14" spans="1:20" x14ac:dyDescent="0.25">
      <c r="I14" s="1"/>
    </row>
  </sheetData>
  <autoFilter ref="A5:T13" xr:uid="{00000000-0009-0000-0000-000000000000}"/>
  <sortState xmlns:xlrd2="http://schemas.microsoft.com/office/spreadsheetml/2017/richdata2" ref="A7:E12">
    <sortCondition ref="A6:A12"/>
  </sortState>
  <mergeCells count="18">
    <mergeCell ref="S1:T1"/>
    <mergeCell ref="I4:J4"/>
    <mergeCell ref="N4:N5"/>
    <mergeCell ref="O4:O5"/>
    <mergeCell ref="A2:T2"/>
    <mergeCell ref="P4:R4"/>
    <mergeCell ref="S4:T4"/>
    <mergeCell ref="K4:M4"/>
    <mergeCell ref="A3:T3"/>
    <mergeCell ref="A13:H13"/>
    <mergeCell ref="A4:A5"/>
    <mergeCell ref="B4:B5"/>
    <mergeCell ref="C4:C5"/>
    <mergeCell ref="D4:D5"/>
    <mergeCell ref="E4:E5"/>
    <mergeCell ref="F4:F5"/>
    <mergeCell ref="G4:G5"/>
    <mergeCell ref="H4:H5"/>
  </mergeCells>
  <phoneticPr fontId="4" type="noConversion"/>
  <pageMargins left="0.25" right="0.25" top="0.75" bottom="0.75" header="0.3" footer="0.3"/>
  <pageSetup paperSize="9" scale="51" fitToHeight="0" orientation="landscape" r:id="rId1"/>
  <headerFooter>
    <oddFooter>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Tabulka dotace</vt:lpstr>
      <vt:lpstr>'Tabulka dotace'!Názvy_tisku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2022-08-30T08:02:21Z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2022-08-30T08:02:21Z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b5bbf234-4886-4a97-b877-a5fe88d282d7</vt:lpwstr>
  </property>
  <property fmtid="{D5CDD505-2E9C-101B-9397-08002B2CF9AE}" pid="8" name="MSIP_Label_9b7d34a6-922c-473b-8048-37f831bec2ea_ContentBits">
    <vt:lpwstr>2</vt:lpwstr>
  </property>
</Properties>
</file>