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marketa_hellerova_msk_cz/Documents/_N_pracovní/_odbor_SOC/Agenda/_OU_Aktuální/CDZ/materiál rada/"/>
    </mc:Choice>
  </mc:AlternateContent>
  <xr:revisionPtr revIDLastSave="33" documentId="8_{A00EC4FF-F098-441C-8AB5-BACCFC7158A6}" xr6:coauthVersionLast="47" xr6:coauthVersionMax="47" xr10:uidLastSave="{68406328-4DF3-4553-8FF7-8AFEDA5A4B6D}"/>
  <bookViews>
    <workbookView xWindow="-120" yWindow="-120" windowWidth="29040" windowHeight="15720" tabRatio="558" xr2:uid="{00000000-000D-0000-FFFF-FFFF00000000}"/>
  </bookViews>
  <sheets>
    <sheet name="návrh podpořeni dotace" sheetId="22" r:id="rId1"/>
  </sheets>
  <definedNames>
    <definedName name="_xlnm._FilterDatabase" localSheetId="0" hidden="1">'návrh podpořeni dotace'!$A$3:$W$8</definedName>
    <definedName name="_xlnm.Print_Titles" localSheetId="0">'návrh podpořeni dotace'!$2:$3</definedName>
    <definedName name="_xlnm.Print_Area" localSheetId="0">'návrh podpořeni dotace'!$A$1:$O$8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2" l="1"/>
  <c r="I8" i="22" l="1"/>
  <c r="J8" i="22" l="1"/>
  <c r="K8" i="22"/>
</calcChain>
</file>

<file path=xl/sharedStrings.xml><?xml version="1.0" encoding="utf-8"?>
<sst xmlns="http://schemas.openxmlformats.org/spreadsheetml/2006/main" count="46" uniqueCount="42">
  <si>
    <t>Název žadatele</t>
  </si>
  <si>
    <t>Právní forma žadatele</t>
  </si>
  <si>
    <t>Celkem</t>
  </si>
  <si>
    <t>Název služby</t>
  </si>
  <si>
    <t xml:space="preserve">Požadovaná výše dotace (v Kč) </t>
  </si>
  <si>
    <t>Druh sociální služby</t>
  </si>
  <si>
    <t>Smlouva o závazku veřejné služby a vyrovnávací platbě za jeho výkon</t>
  </si>
  <si>
    <t>Asociace TRIGON, o.p.s.</t>
  </si>
  <si>
    <t>Fakultní nemocnice Ostrava</t>
  </si>
  <si>
    <t>Charita Frýdek - Místek</t>
  </si>
  <si>
    <t>sociálně aktivizační služby pro rodiny s dětmi</t>
  </si>
  <si>
    <t>sociální rehabilitace</t>
  </si>
  <si>
    <t>Poř. č.</t>
  </si>
  <si>
    <t>FOKUS - Opava, z.s.</t>
  </si>
  <si>
    <t>Registrační číslo služby</t>
  </si>
  <si>
    <t>Schválená výše dotace (v Kč)</t>
  </si>
  <si>
    <t>Osobní</t>
  </si>
  <si>
    <t>Provozní</t>
  </si>
  <si>
    <t>IČO</t>
  </si>
  <si>
    <t>Nákladové limity (v Kč)</t>
  </si>
  <si>
    <t>číslo smlouvy 06521/2020/SOC ze dne 13. 10. 2020</t>
  </si>
  <si>
    <t>číslo smlouvy 08110/2020/SOC ze dne 30. 11. 2020</t>
  </si>
  <si>
    <t>číslo smlouvy 08113/2020/SOC ze dne 30. 11. 2020</t>
  </si>
  <si>
    <t>spolek</t>
  </si>
  <si>
    <t>obecně prospěšná společnost</t>
  </si>
  <si>
    <t>příspěvková organizace</t>
  </si>
  <si>
    <t xml:space="preserve">evidovaná právnická osoba dle zákona č. 3/2002 Sb. </t>
  </si>
  <si>
    <t>Beskydské centrum duševního zdraví</t>
  </si>
  <si>
    <t>číslo smlouvy 07826/2020/SOC ze dne 19. 11. 2021</t>
  </si>
  <si>
    <t xml:space="preserve">Poskytnutí účelových neinvestičních dotací z rozpočtu Moravskoslezského kraje na rok 2022  na financování sociálních částí center duševního zdraví a multidisciplinárního týmu v Moravskoslezském kraji v roce 2022 žadatelům </t>
  </si>
  <si>
    <t xml:space="preserve">1. 2. 2022 - 31. 12. 2022 </t>
  </si>
  <si>
    <t>Centrum duševního zdraví Ostrava</t>
  </si>
  <si>
    <t>Centrum duševního zdraví Opava</t>
  </si>
  <si>
    <t>1. 1. 2022 - 31. 12. 2022</t>
  </si>
  <si>
    <t>1. 7. 2022 - 31. 12. 2022</t>
  </si>
  <si>
    <t>MTDZ pro děti a adolesenty - Poskytování multidisciplinární péče týmem duševního zdraví pro děti a adolescenty ve FN Ostrava 2022</t>
  </si>
  <si>
    <t>Kapacita (přepočtený počet úvazků v přímé péči)</t>
  </si>
  <si>
    <t>Časová použitelnost</t>
  </si>
  <si>
    <t>Období poskytování sociální služby</t>
  </si>
  <si>
    <t>1. 2. 2022 - 31. 1. 2023</t>
  </si>
  <si>
    <t>1. 7. 2022 - 31. 1. 2023</t>
  </si>
  <si>
    <t>1. 1. 2022 - 31. 1.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</si>
</sst>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?????"/>
    <numFmt numFmtId="165" formatCode="#,##0.0"/>
  </numFmts>
  <fonts count="1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8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14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0" borderId="0" xfId="0" applyFont="1"/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10" fontId="5" fillId="3" borderId="15" xfId="0" applyNumberFormat="1" applyFont="1" applyFill="1" applyBorder="1" applyAlignment="1">
      <alignment horizontal="center" vertical="center" wrapText="1"/>
    </xf>
    <xf numFmtId="3" fontId="4" fillId="4" borderId="17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4" xfId="0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3" fontId="4" fillId="4" borderId="12" xfId="0" applyNumberFormat="1" applyFont="1" applyFill="1" applyBorder="1" applyAlignment="1">
      <alignment horizontal="center" vertical="center" wrapText="1"/>
    </xf>
    <xf numFmtId="3" fontId="4" fillId="4" borderId="19" xfId="0" applyNumberFormat="1" applyFont="1" applyFill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3" fontId="4" fillId="4" borderId="9" xfId="0" applyNumberFormat="1" applyFont="1" applyFill="1" applyBorder="1" applyAlignment="1">
      <alignment horizontal="center" vertical="center" wrapText="1"/>
    </xf>
    <xf numFmtId="3" fontId="4" fillId="4" borderId="17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3" fontId="4" fillId="4" borderId="10" xfId="0" applyNumberFormat="1" applyFont="1" applyFill="1" applyBorder="1" applyAlignment="1">
      <alignment horizontal="center" vertical="center" wrapText="1"/>
    </xf>
    <xf numFmtId="3" fontId="4" fillId="4" borderId="11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</cellXfs>
  <cellStyles count="5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4" xfId="4" xr:uid="{00000000-0005-0000-0000-000003000000}"/>
    <cellStyle name="procent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view="pageBreakPreview" topLeftCell="B1" zoomScale="70" zoomScaleNormal="100" zoomScaleSheetLayoutView="70" zoomScalePageLayoutView="90" workbookViewId="0">
      <pane ySplit="3" topLeftCell="A4" activePane="bottomLeft" state="frozen"/>
      <selection pane="bottomLeft" activeCell="V7" sqref="V7"/>
    </sheetView>
  </sheetViews>
  <sheetFormatPr defaultColWidth="4.7109375" defaultRowHeight="12.75" x14ac:dyDescent="0.2"/>
  <cols>
    <col min="1" max="1" width="8.7109375" customWidth="1"/>
    <col min="2" max="2" width="28.42578125" style="2" customWidth="1"/>
    <col min="3" max="3" width="14" style="4" customWidth="1"/>
    <col min="4" max="4" width="15.85546875" style="2" customWidth="1"/>
    <col min="5" max="5" width="29.42578125" style="2" customWidth="1"/>
    <col min="6" max="6" width="15.28515625" style="2" customWidth="1"/>
    <col min="7" max="7" width="19.28515625" style="2" customWidth="1"/>
    <col min="8" max="8" width="16.7109375" style="3" customWidth="1"/>
    <col min="9" max="9" width="19" style="3" customWidth="1"/>
    <col min="10" max="10" width="15" style="3" customWidth="1"/>
    <col min="11" max="11" width="14.28515625" style="3" customWidth="1"/>
    <col min="12" max="12" width="16.7109375" style="3" customWidth="1"/>
    <col min="13" max="13" width="13.85546875" style="3" customWidth="1"/>
    <col min="14" max="14" width="15.140625" style="3" customWidth="1"/>
    <col min="15" max="15" width="21.85546875" style="1" customWidth="1"/>
    <col min="16" max="18" width="4.7109375" customWidth="1"/>
  </cols>
  <sheetData>
    <row r="1" spans="1:16" ht="54" customHeight="1" thickBot="1" x14ac:dyDescent="0.25">
      <c r="A1" s="25" t="s">
        <v>29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16"/>
    </row>
    <row r="2" spans="1:16" s="5" customFormat="1" ht="43.5" customHeight="1" x14ac:dyDescent="0.2">
      <c r="A2" s="28" t="s">
        <v>12</v>
      </c>
      <c r="B2" s="36" t="s">
        <v>0</v>
      </c>
      <c r="C2" s="36" t="s">
        <v>18</v>
      </c>
      <c r="D2" s="36" t="s">
        <v>1</v>
      </c>
      <c r="E2" s="26" t="s">
        <v>3</v>
      </c>
      <c r="F2" s="26" t="s">
        <v>14</v>
      </c>
      <c r="G2" s="26" t="s">
        <v>5</v>
      </c>
      <c r="H2" s="30" t="s">
        <v>4</v>
      </c>
      <c r="I2" s="23" t="s">
        <v>15</v>
      </c>
      <c r="J2" s="34" t="s">
        <v>19</v>
      </c>
      <c r="K2" s="35"/>
      <c r="L2" s="23" t="s">
        <v>36</v>
      </c>
      <c r="M2" s="26" t="s">
        <v>38</v>
      </c>
      <c r="N2" s="42" t="s">
        <v>37</v>
      </c>
      <c r="O2" s="32" t="s">
        <v>6</v>
      </c>
    </row>
    <row r="3" spans="1:16" s="5" customFormat="1" ht="99" customHeight="1" thickBot="1" x14ac:dyDescent="0.25">
      <c r="A3" s="29"/>
      <c r="B3" s="37"/>
      <c r="C3" s="37"/>
      <c r="D3" s="37"/>
      <c r="E3" s="27"/>
      <c r="F3" s="27"/>
      <c r="G3" s="27"/>
      <c r="H3" s="31"/>
      <c r="I3" s="24"/>
      <c r="J3" s="15" t="s">
        <v>16</v>
      </c>
      <c r="K3" s="15" t="s">
        <v>17</v>
      </c>
      <c r="L3" s="24"/>
      <c r="M3" s="27"/>
      <c r="N3" s="43"/>
      <c r="O3" s="33"/>
    </row>
    <row r="4" spans="1:16" s="5" customFormat="1" ht="63.75" customHeight="1" x14ac:dyDescent="0.2">
      <c r="A4" s="17">
        <v>1</v>
      </c>
      <c r="B4" s="9" t="s">
        <v>7</v>
      </c>
      <c r="C4" s="10">
        <v>27027686</v>
      </c>
      <c r="D4" s="11" t="s">
        <v>24</v>
      </c>
      <c r="E4" s="9" t="s">
        <v>31</v>
      </c>
      <c r="F4" s="12">
        <v>1107267</v>
      </c>
      <c r="G4" s="9" t="s">
        <v>11</v>
      </c>
      <c r="H4" s="8">
        <v>5610000</v>
      </c>
      <c r="I4" s="8">
        <v>5610000</v>
      </c>
      <c r="J4" s="8">
        <v>4885600</v>
      </c>
      <c r="K4" s="8">
        <v>724400</v>
      </c>
      <c r="L4" s="18">
        <v>6</v>
      </c>
      <c r="M4" s="6" t="s">
        <v>30</v>
      </c>
      <c r="N4" s="41" t="s">
        <v>39</v>
      </c>
      <c r="O4" s="14" t="s">
        <v>20</v>
      </c>
    </row>
    <row r="5" spans="1:16" s="5" customFormat="1" ht="128.44999999999999" customHeight="1" x14ac:dyDescent="0.2">
      <c r="A5" s="17">
        <v>2</v>
      </c>
      <c r="B5" s="9" t="s">
        <v>8</v>
      </c>
      <c r="C5" s="10">
        <v>843989</v>
      </c>
      <c r="D5" s="11" t="s">
        <v>25</v>
      </c>
      <c r="E5" s="9" t="s">
        <v>35</v>
      </c>
      <c r="F5" s="12">
        <v>4485603</v>
      </c>
      <c r="G5" s="9" t="s">
        <v>10</v>
      </c>
      <c r="H5" s="8">
        <v>2772000</v>
      </c>
      <c r="I5" s="8">
        <v>2772000</v>
      </c>
      <c r="J5" s="8">
        <v>2145000</v>
      </c>
      <c r="K5" s="8">
        <v>627000</v>
      </c>
      <c r="L5" s="18">
        <v>5.5</v>
      </c>
      <c r="M5" s="6" t="s">
        <v>34</v>
      </c>
      <c r="N5" s="41" t="s">
        <v>40</v>
      </c>
      <c r="O5" s="14" t="s">
        <v>21</v>
      </c>
    </row>
    <row r="6" spans="1:16" s="5" customFormat="1" ht="66" customHeight="1" x14ac:dyDescent="0.2">
      <c r="A6" s="17">
        <v>3</v>
      </c>
      <c r="B6" s="9" t="s">
        <v>13</v>
      </c>
      <c r="C6" s="10">
        <v>26990881</v>
      </c>
      <c r="D6" s="11" t="s">
        <v>23</v>
      </c>
      <c r="E6" s="9" t="s">
        <v>32</v>
      </c>
      <c r="F6" s="12">
        <v>1528578</v>
      </c>
      <c r="G6" s="9" t="s">
        <v>11</v>
      </c>
      <c r="H6" s="8">
        <v>6120000</v>
      </c>
      <c r="I6" s="8">
        <v>6120000</v>
      </c>
      <c r="J6" s="8">
        <v>4843000</v>
      </c>
      <c r="K6" s="8">
        <v>1277000</v>
      </c>
      <c r="L6" s="18">
        <v>6</v>
      </c>
      <c r="M6" s="6" t="s">
        <v>33</v>
      </c>
      <c r="N6" s="41" t="s">
        <v>41</v>
      </c>
      <c r="O6" s="14" t="s">
        <v>22</v>
      </c>
    </row>
    <row r="7" spans="1:16" s="5" customFormat="1" ht="90.75" thickBot="1" x14ac:dyDescent="0.25">
      <c r="A7" s="17">
        <v>4</v>
      </c>
      <c r="B7" s="9" t="s">
        <v>9</v>
      </c>
      <c r="C7" s="10">
        <v>45235201</v>
      </c>
      <c r="D7" s="11" t="s">
        <v>26</v>
      </c>
      <c r="E7" s="9" t="s">
        <v>27</v>
      </c>
      <c r="F7" s="12">
        <v>3823323</v>
      </c>
      <c r="G7" s="9" t="s">
        <v>11</v>
      </c>
      <c r="H7" s="8">
        <v>5916000</v>
      </c>
      <c r="I7" s="8">
        <v>5916000</v>
      </c>
      <c r="J7" s="8">
        <v>4231000</v>
      </c>
      <c r="K7" s="8">
        <v>1685000</v>
      </c>
      <c r="L7" s="18">
        <v>5.8</v>
      </c>
      <c r="M7" s="6" t="s">
        <v>33</v>
      </c>
      <c r="N7" s="41" t="s">
        <v>41</v>
      </c>
      <c r="O7" s="14" t="s">
        <v>28</v>
      </c>
    </row>
    <row r="8" spans="1:16" s="7" customFormat="1" ht="41.45" customHeight="1" thickBot="1" x14ac:dyDescent="0.25">
      <c r="A8" s="38" t="s">
        <v>2</v>
      </c>
      <c r="B8" s="39"/>
      <c r="C8" s="39"/>
      <c r="D8" s="39"/>
      <c r="E8" s="39"/>
      <c r="F8" s="39"/>
      <c r="G8" s="40"/>
      <c r="H8" s="13">
        <f>SUM(H4:H7)</f>
        <v>20418000</v>
      </c>
      <c r="I8" s="13">
        <f>SUM(I4:I7)</f>
        <v>20418000</v>
      </c>
      <c r="J8" s="13">
        <f>SUM(J4:J7)</f>
        <v>16104600</v>
      </c>
      <c r="K8" s="13">
        <f>SUM(K4:K7)</f>
        <v>4313400</v>
      </c>
      <c r="L8" s="20"/>
      <c r="M8" s="21"/>
      <c r="N8" s="21"/>
      <c r="O8" s="22"/>
    </row>
    <row r="9" spans="1:16" ht="135.75" customHeight="1" x14ac:dyDescent="0.2">
      <c r="D9" s="19"/>
    </row>
  </sheetData>
  <mergeCells count="17">
    <mergeCell ref="N2:N3"/>
    <mergeCell ref="L8:O8"/>
    <mergeCell ref="I2:I3"/>
    <mergeCell ref="A1:O1"/>
    <mergeCell ref="L2:L3"/>
    <mergeCell ref="M2:M3"/>
    <mergeCell ref="A2:A3"/>
    <mergeCell ref="H2:H3"/>
    <mergeCell ref="O2:O3"/>
    <mergeCell ref="J2:K2"/>
    <mergeCell ref="B2:B3"/>
    <mergeCell ref="C2:C3"/>
    <mergeCell ref="D2:D3"/>
    <mergeCell ref="E2:E3"/>
    <mergeCell ref="F2:F3"/>
    <mergeCell ref="G2:G3"/>
    <mergeCell ref="A8:G8"/>
  </mergeCells>
  <phoneticPr fontId="6" type="noConversion"/>
  <printOptions horizontalCentered="1"/>
  <pageMargins left="0.19685039370078741" right="0.19685039370078741" top="0.39370078740157483" bottom="0.39370078740157483" header="0.19685039370078741" footer="0.19685039370078741"/>
  <pageSetup paperSize="9" scale="55" fitToHeight="0" orientation="landscape" r:id="rId1"/>
  <headerFooter alignWithMargins="0">
    <oddFooter>&amp;CStránka &amp;P z &amp;N&amp;L&amp;1#&amp;"Calibri"&amp;9&amp;K000000Klasifikace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Hellerová Markéta</cp:lastModifiedBy>
  <cp:lastPrinted>2022-06-10T11:56:00Z</cp:lastPrinted>
  <dcterms:created xsi:type="dcterms:W3CDTF">2013-05-07T10:50:57Z</dcterms:created>
  <dcterms:modified xsi:type="dcterms:W3CDTF">2022-06-10T11:56:36Z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2022-03-21T12:59:40Z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5f02f089-236a-466f-8c99-5a88e3d80d72</vt:lpwstr>
  </property>
  <property fmtid="{D5CDD505-2E9C-101B-9397-08002B2CF9AE}" pid="8" name="MSIP_Label_63ff9749-f68b-40ec-aa05-229831920469_ContentBits">
    <vt:lpwstr>2</vt:lpwstr>
  </property>
</Properties>
</file>