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830" windowWidth="11880" windowHeight="655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<sst xmlns="http://schemas.openxmlformats.org/spreadsheetml/2006/main" count="17" uniqueCount="15">
  <si>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Název žadatele</t>
  </si>
  <si>
    <t>Název projektu</t>
  </si>
  <si>
    <t>Právní forma</t>
  </si>
  <si>
    <t>IČ</t>
  </si>
  <si>
    <t>Celkové uznatelné náklady</t>
  </si>
  <si>
    <t>Požadovaná výše dotace</t>
  </si>
  <si>
    <t>Podíl dotace na uznatelných nákladech v %</t>
  </si>
  <si>
    <t>Návrh dotace na 85% (zaokrouhleno)</t>
  </si>
  <si>
    <t>a.s.</t>
  </si>
  <si>
    <t>Seznam projektů navržených jako náhradníci na poskytnutí dotace v rámci dotačního programu „Úprava lyžařských běžeckých tras v Moravskoslezském kraji v zimní sezóně 2016/2017“</t>
  </si>
  <si>
    <t>Poř. číslo trasy</t>
  </si>
  <si>
    <t>Počet bodů dle tabulky hodnotících kritérií (max. 40)</t>
  </si>
  <si>
    <t>Úprava lyžařských běžeckých tras Uhlířský vrch</t>
  </si>
  <si>
    <t>Ovčárna-chata Barborka-Sporthotel Kurzovní-Pod Pradědem-Švýcárna</t>
  </si>
  <si>
    <t>PRVNÍ SKI-SPORT a.s.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</si>
</sst>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.00\ &quot;Kč&quot;"/>
    <numFmt numFmtId="173" formatCode="[$¥€-2]\ #\ ##,000_);[Red]\([$€-2]\ #\ ##,000\)"/>
  </numFmts>
  <fonts count="4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5" fillId="0" borderId="0" xfId="47" applyFont="1" applyFill="1" applyBorder="1" applyAlignment="1">
      <alignment horizontal="center" vertical="center" wrapText="1" shrinkToFit="1"/>
      <protection/>
    </xf>
    <xf numFmtId="43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Alignment="1">
      <alignment horizontal="center" vertical="center" wrapText="1"/>
    </xf>
    <xf numFmtId="172" fontId="4" fillId="5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33" borderId="11" xfId="47" applyFont="1" applyFill="1" applyBorder="1" applyAlignment="1">
      <alignment horizontal="center" vertical="center" wrapText="1"/>
      <protection/>
    </xf>
    <xf numFmtId="43" fontId="6" fillId="33" borderId="11" xfId="0" applyNumberFormat="1" applyFont="1" applyFill="1" applyBorder="1" applyAlignment="1">
      <alignment horizontal="center" vertical="center" wrapText="1"/>
    </xf>
    <xf numFmtId="9" fontId="6" fillId="33" borderId="11" xfId="47" applyNumberFormat="1" applyFont="1" applyFill="1" applyBorder="1" applyAlignment="1">
      <alignment horizontal="center" vertical="center" wrapText="1"/>
      <protection/>
    </xf>
    <xf numFmtId="0" fontId="4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172" fontId="4" fillId="7" borderId="11" xfId="0" applyNumberFormat="1" applyFont="1" applyFill="1" applyBorder="1" applyAlignment="1">
      <alignment horizontal="center" vertical="center" wrapText="1"/>
    </xf>
    <xf numFmtId="2" fontId="4" fillId="7" borderId="12" xfId="0" applyNumberFormat="1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80" zoomScaleNormal="80" workbookViewId="0" topLeftCell="A1">
      <selection activeCell="B4" sqref="B4"/>
    </sheetView>
  </sheetViews>
  <sheetFormatPr defaultColWidth="9.00390625" defaultRowHeight="12.75"/>
  <cols>
    <col min="1" max="1" width="8.75390625" style="1" customWidth="1"/>
    <col min="2" max="2" width="23.75390625" style="1" customWidth="1"/>
    <col min="3" max="3" width="24.375" style="1" customWidth="1"/>
    <col min="4" max="4" width="14.625" style="1" customWidth="1"/>
    <col min="5" max="5" width="14.75390625" style="1" customWidth="1"/>
    <col min="6" max="6" width="15.75390625" style="1" customWidth="1"/>
    <col min="7" max="7" width="14.75390625" style="4" customWidth="1"/>
    <col min="8" max="8" width="16.75390625" style="4" customWidth="1"/>
    <col min="9" max="10" width="14.75390625" style="1" customWidth="1"/>
    <col min="11" max="13" width="14.75390625" style="2" customWidth="1"/>
    <col min="14" max="16" width="14.75390625" style="1" customWidth="1"/>
    <col min="17" max="16384" width="9.125" style="1" customWidth="1"/>
  </cols>
  <sheetData>
    <row r="1" spans="1:16" ht="19.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2" customFormat="1" ht="77.25" customHeight="1">
      <c r="A2" s="18" t="s">
        <v>10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1" t="s">
        <v>5</v>
      </c>
      <c r="H2" s="22" t="s">
        <v>7</v>
      </c>
      <c r="I2" s="20" t="s">
        <v>6</v>
      </c>
      <c r="J2" s="18" t="s">
        <v>11</v>
      </c>
      <c r="K2" s="7"/>
      <c r="L2" s="7"/>
      <c r="M2" s="7"/>
      <c r="N2" s="8"/>
      <c r="O2" s="8"/>
      <c r="P2" s="7"/>
    </row>
    <row r="3" spans="1:16" ht="25.5">
      <c r="A3" s="13">
        <v>3</v>
      </c>
      <c r="B3" s="14" t="s">
        <v>14</v>
      </c>
      <c r="C3" s="15" t="s">
        <v>12</v>
      </c>
      <c r="D3" s="15" t="s">
        <v>8</v>
      </c>
      <c r="E3" s="15">
        <v>25389327</v>
      </c>
      <c r="F3" s="17">
        <v>269430</v>
      </c>
      <c r="G3" s="17">
        <f>201400+12700+12700+2000</f>
        <v>228800</v>
      </c>
      <c r="H3" s="17">
        <v>228800</v>
      </c>
      <c r="I3" s="16">
        <f>H3/F3*100</f>
        <v>84.92001633077237</v>
      </c>
      <c r="J3" s="19">
        <v>10</v>
      </c>
      <c r="K3" s="9"/>
      <c r="L3" s="10"/>
      <c r="M3" s="10"/>
      <c r="N3" s="11"/>
      <c r="O3" s="11"/>
      <c r="P3" s="9"/>
    </row>
    <row r="4" spans="1:16" ht="38.25">
      <c r="A4" s="23">
        <v>4</v>
      </c>
      <c r="B4" s="24" t="s">
        <v>14</v>
      </c>
      <c r="C4" s="25" t="s">
        <v>13</v>
      </c>
      <c r="D4" s="25" t="s">
        <v>8</v>
      </c>
      <c r="E4" s="25">
        <v>25389327</v>
      </c>
      <c r="F4" s="26">
        <v>96030</v>
      </c>
      <c r="G4" s="26">
        <v>81400</v>
      </c>
      <c r="H4" s="26">
        <v>81400</v>
      </c>
      <c r="I4" s="27">
        <f>H4/F4*100</f>
        <v>84.7651775486827</v>
      </c>
      <c r="J4" s="28">
        <v>10</v>
      </c>
      <c r="K4" s="9"/>
      <c r="L4" s="10"/>
      <c r="M4" s="10"/>
      <c r="N4" s="11"/>
      <c r="O4" s="12"/>
      <c r="P4" s="9"/>
    </row>
    <row r="5" spans="7:16" ht="12.75">
      <c r="G5" s="3"/>
      <c r="H5" s="2"/>
      <c r="P5" s="2"/>
    </row>
    <row r="6" spans="1:16" ht="12.7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ht="12.75">
      <c r="H7" s="6"/>
    </row>
    <row r="9" ht="12.75">
      <c r="B9" s="5"/>
    </row>
  </sheetData>
  <sheetProtection/>
  <mergeCells count="2">
    <mergeCell ref="A6:P6"/>
    <mergeCell ref="A1:P1"/>
  </mergeCells>
  <printOptions/>
  <pageMargins left="0.787401575" right="0.787401575" top="0.62" bottom="0.984251969" header="0.4921259845" footer="0.4921259845"/>
  <pageSetup horizontalDpi="600" verticalDpi="600" orientation="landscape" paperSize="9" scale="47" r:id="rId1"/>
  <headerFooter alignWithMargins="0">
    <oddHeader>&amp;L&amp;"Tahoma,Tučné"&amp;12Příloha č.: 2 k materiálu č.: 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Solanská Petra</cp:lastModifiedBy>
  <cp:lastPrinted>2015-08-25T08:59:56Z</cp:lastPrinted>
  <dcterms:created xsi:type="dcterms:W3CDTF">2004-08-20T07:13:58Z</dcterms:created>
  <dcterms:modified xsi:type="dcterms:W3CDTF">2016-09-05T13:38:16Z</dcterms:modified>
  <cp:category/>
  <cp:version/>
  <cp:contentType/>
  <cp:contentStatus/>
</cp:coreProperties>
</file>