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SOC-Dotanprogramy/Shared Documents/General/PZS 2022/Materiál_schválení dotací_RK/"/>
    </mc:Choice>
  </mc:AlternateContent>
  <xr:revisionPtr revIDLastSave="11" documentId="8_{3AE32BE1-53A0-4A18-959B-8BC26D193654}" xr6:coauthVersionLast="46" xr6:coauthVersionMax="47" xr10:uidLastSave="{F4B8EC2A-2A4E-4B92-81BA-ED732F67F1DD}"/>
  <bookViews>
    <workbookView xWindow="-120" yWindow="-120" windowWidth="29040" windowHeight="15840" xr2:uid="{00000000-000D-0000-FFFF-FFFF00000000}"/>
  </bookViews>
  <sheets>
    <sheet name="Př. č. 3_neposkytnutí_PZS_2022" sheetId="2" r:id="rId1"/>
  </sheets>
  <definedNames>
    <definedName name="_xlnm._FilterDatabase" localSheetId="0" hidden="1">'Př. č. 3_neposkytnutí_PZS_2022'!$A$2:$J$2</definedName>
    <definedName name="_xlnm.Print_Titles" localSheetId="0">'Př. č. 3_neposkytnutí_PZS_2022'!$2:$2</definedName>
    <definedName name="_xlnm.Print_Area" localSheetId="0">'Př. č. 3_neposkytnutí_PZS_2022'!$A$1:$J$26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<sst xmlns="http://schemas.openxmlformats.org/spreadsheetml/2006/main" count="179" uniqueCount="117">
  <si>
    <t>Č.   žádosti</t>
  </si>
  <si>
    <t>Název žadatele</t>
  </si>
  <si>
    <t>IČO</t>
  </si>
  <si>
    <t>Právní forma žadatele</t>
  </si>
  <si>
    <t>Název projektu</t>
  </si>
  <si>
    <t>Celkové uznatelné náklady projektu (v Kč)</t>
  </si>
  <si>
    <t>% spoluúčast dotace na CUN</t>
  </si>
  <si>
    <t>Druh dotace</t>
  </si>
  <si>
    <t>církevní organizace</t>
  </si>
  <si>
    <t>neinvestiční</t>
  </si>
  <si>
    <t>spolek</t>
  </si>
  <si>
    <t>obecně prospěšná společnost</t>
  </si>
  <si>
    <t>obec</t>
  </si>
  <si>
    <t>00845451</t>
  </si>
  <si>
    <t>příspěvková organizace</t>
  </si>
  <si>
    <t>ústav</t>
  </si>
  <si>
    <t>Domov Korýtko, příspěvková organizace</t>
  </si>
  <si>
    <t>70631867</t>
  </si>
  <si>
    <t>Důvod neposkytnutí dotace</t>
  </si>
  <si>
    <t>05/22</t>
  </si>
  <si>
    <t>Obec Vysoká</t>
  </si>
  <si>
    <t>00296465</t>
  </si>
  <si>
    <t>Výlety za poznáním</t>
  </si>
  <si>
    <t>Projekt nebyl navržen k podpoře z důvodu nedosažení minimálního počtu bodů (17 bodů) nutných k navržení k podpoře.</t>
  </si>
  <si>
    <t>06/22</t>
  </si>
  <si>
    <t>Spolek zdravotně postižených občanů a jejich přátel</t>
  </si>
  <si>
    <t>69610355</t>
  </si>
  <si>
    <t>Rekondiční pobyt</t>
  </si>
  <si>
    <t>09/22</t>
  </si>
  <si>
    <t>Sdružení obrany spotřebitelů Moravy a Slezska, z.s.</t>
  </si>
  <si>
    <t>22831738</t>
  </si>
  <si>
    <t>Neotvírejte! Vzdělávání seniorů v oblasti obrany proti nekalým praktikám a manipulačním technikám prodejců</t>
  </si>
  <si>
    <t>10/22</t>
  </si>
  <si>
    <t>AKSE-aktivní senioři, z.s.</t>
  </si>
  <si>
    <t>04011325</t>
  </si>
  <si>
    <t>Podpora volnočasových aktivit a aktivit v oblasti zdraví</t>
  </si>
  <si>
    <t>11/22</t>
  </si>
  <si>
    <t>Obec Žermanice</t>
  </si>
  <si>
    <t>00494259</t>
  </si>
  <si>
    <t>Projekt není v souladu s podmínkami Dotačního programu na podporu zdravého stárnutí v Moravskoslezském kraji na rok 2022. Konkrétně se jedná o čl. VI. Lokalizace programu.</t>
  </si>
  <si>
    <t>16/22</t>
  </si>
  <si>
    <t>Charita Frýdek - Místek</t>
  </si>
  <si>
    <t>45235201</t>
  </si>
  <si>
    <t>Cesta časem s klobouky minulého století</t>
  </si>
  <si>
    <t>17/22</t>
  </si>
  <si>
    <t>Obecně prospěšná společnost Sv. Josefa, o.p.s.</t>
  </si>
  <si>
    <t>25910558</t>
  </si>
  <si>
    <t>Rok 2022 - rok pro seniory</t>
  </si>
  <si>
    <t>Projekt není v souladu s podmínkami Dotačního programu na podporu zdravého stárnutí v Moravskoslezském kraji na rok 2022. Konkrétně se jedná o čl. V. Vymezení okruhů příjemců a cílových skupin programu.</t>
  </si>
  <si>
    <t>18/22</t>
  </si>
  <si>
    <t>MEDICA Třinec, z.ú.</t>
  </si>
  <si>
    <t>05115841</t>
  </si>
  <si>
    <t>Individuální vzdělávání pečujících osob v domácím prostředí 2022 v MEDICA Třinec</t>
  </si>
  <si>
    <t>24/22</t>
  </si>
  <si>
    <t xml:space="preserve">Adámkova vila, Domov se zvláštním režimem, z.ú. </t>
  </si>
  <si>
    <t>09276181</t>
  </si>
  <si>
    <t>Rok 2022 patří seniorům</t>
  </si>
  <si>
    <t>30/22</t>
  </si>
  <si>
    <t>Obec Závada</t>
  </si>
  <si>
    <t>00635553</t>
  </si>
  <si>
    <t>Podpora Klubu seniorů Závada</t>
  </si>
  <si>
    <t>35/22</t>
  </si>
  <si>
    <t>BVÚ - Centrum pro volný čas z.s.</t>
  </si>
  <si>
    <t>44938519</t>
  </si>
  <si>
    <t>Klub SENIOR v roce 2022.</t>
  </si>
  <si>
    <t>46/22</t>
  </si>
  <si>
    <t>Domov pro seniory Vrbno, příspěvková organizace</t>
  </si>
  <si>
    <t>70645710</t>
  </si>
  <si>
    <t>Stárneme aktivně a spolu</t>
  </si>
  <si>
    <t>52/22</t>
  </si>
  <si>
    <t>Komunitní škola Bartošovice, z.s.</t>
  </si>
  <si>
    <t>22863915</t>
  </si>
  <si>
    <t>Podpora preventivních a volnočasových aktivit seniorů a široké veřejnosti žijící v obci Bartošovice</t>
  </si>
  <si>
    <t>54/22</t>
  </si>
  <si>
    <t>Sportovní den</t>
  </si>
  <si>
    <t>61/22</t>
  </si>
  <si>
    <t>Dny paměti</t>
  </si>
  <si>
    <t>66/22</t>
  </si>
  <si>
    <t>Jaro a podzim života ruku v ruce</t>
  </si>
  <si>
    <t>68/22</t>
  </si>
  <si>
    <t>Centrum kultury a vzdělávání Moravská Ostrava, příspěvková organizace</t>
  </si>
  <si>
    <t>68917066</t>
  </si>
  <si>
    <t>Podpora volnočasových aktivit seniorů v roce 2022</t>
  </si>
  <si>
    <t>73/22</t>
  </si>
  <si>
    <t>Spolek AktivSen</t>
  </si>
  <si>
    <t>06919880</t>
  </si>
  <si>
    <t>Aktivní senior_AktivSen</t>
  </si>
  <si>
    <t>74/22</t>
  </si>
  <si>
    <t>Slovácká obec Výhonek, z. s.</t>
  </si>
  <si>
    <t>42869382</t>
  </si>
  <si>
    <t>Folklorní putování Výhonku</t>
  </si>
  <si>
    <t>77/22</t>
  </si>
  <si>
    <t>SeniorGymnázium Archa</t>
  </si>
  <si>
    <t>81/22</t>
  </si>
  <si>
    <t>Statutární město Ostrava, městský obvod Hrabová</t>
  </si>
  <si>
    <t>Aktivní a zdravé stárnutí v Hrabové v roce 2022</t>
  </si>
  <si>
    <t>82/22</t>
  </si>
  <si>
    <t>Obec Řepiště</t>
  </si>
  <si>
    <t>00577031</t>
  </si>
  <si>
    <t>V klidu a v pohodě IV</t>
  </si>
  <si>
    <t>88/22</t>
  </si>
  <si>
    <t>EquiRelax Slezská Harta, z.s.</t>
  </si>
  <si>
    <t>06133142</t>
  </si>
  <si>
    <t>Buďme fit</t>
  </si>
  <si>
    <t>90/22</t>
  </si>
  <si>
    <t>Jedeme k vám!</t>
  </si>
  <si>
    <t xml:space="preserve">Požadovaná dotace v Kč </t>
  </si>
  <si>
    <t>Neposkytnutí účelových dotací z rozpočtu kraje 
v Programu na podporu zdravého stárnutí v Moravskoslezském kraji na rok 2022</t>
  </si>
  <si>
    <t>Nedodržení podmínek dotačního programu - rozpočet obsahuje neuznatelné náklady (občerstvení), není dodržena minimální výše požadované dotace, v jedné datové zprávě zaslané do datové schránky MSK jsou obsaženy dvě žádosti.</t>
  </si>
  <si>
    <t>Nedodržení podmínek dotačního programu - není dodržena % spoluúčast žadatele</t>
  </si>
  <si>
    <t>Nedodržení podmínek dotačního programu - v jedné datové zprávě zaslané do datové schránky MSK je obsaženo více žádostí než jedna.</t>
  </si>
  <si>
    <t>Nedodržení podmínek dotačního programu - rozpočet obsahuje neuznatelné náklady (investice, dohody o pracích konané mimo pracovní poměr).</t>
  </si>
  <si>
    <t>Nedodržení podmínek dotačního programu - není dodržena minimální výše požadované dotace.</t>
  </si>
  <si>
    <t>Nedodržení podmínek dotačního programu - 3. žádost v pořadí.</t>
  </si>
  <si>
    <t>Nedodržení podmínek dotačního programu - nákladový rozpočet projetku obsahuje neuznatelné náklady (ubytování a strava).</t>
  </si>
  <si>
    <t>Nedodržení podmínek dotačního programu - nákladový rozpočet projetku obsahuje neuznatelný náklad (cestovné)</t>
  </si>
  <si>
    <t>Nedodržení podmínek dotačního programu - nákladový rozpočet projektu obsahuje neuznatelné náklady (občerstvení), v jedné datové zprávě zaslané do datové schránky MSK jsou obsaženy dvě žádosti.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</si>
</sst>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7">
    <xf numFmtId="0" fontId="0" fillId="0" borderId="0" xfId="0"/>
    <xf numFmtId="0" fontId="1" fillId="0" borderId="0" xfId="1"/>
    <xf numFmtId="49" fontId="6" fillId="2" borderId="1" xfId="2" applyNumberFormat="1" applyFont="1" applyFill="1" applyBorder="1" applyAlignment="1">
      <alignment horizontal="righ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49" fontId="4" fillId="3" borderId="3" xfId="1" applyNumberFormat="1" applyFont="1" applyFill="1" applyBorder="1" applyAlignment="1">
      <alignment horizontal="center" vertical="center" wrapText="1"/>
    </xf>
    <xf numFmtId="3" fontId="4" fillId="3" borderId="3" xfId="1" applyNumberFormat="1" applyFont="1" applyFill="1" applyBorder="1" applyAlignment="1">
      <alignment horizontal="center" vertical="center" wrapText="1"/>
    </xf>
    <xf numFmtId="2" fontId="4" fillId="3" borderId="3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righ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righ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8" xfId="1" applyNumberFormat="1" applyFont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3">
    <cellStyle name="Normální" xfId="0" builtinId="0"/>
    <cellStyle name="Normální 3" xfId="2" xr:uid="{00000000-0005-0000-0000-000001000000}"/>
    <cellStyle name="Normální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35"/>
  <sheetViews>
    <sheetView showGridLines="0" tabSelected="1" view="pageBreakPreview" zoomScale="90" zoomScaleNormal="85" zoomScaleSheetLayoutView="90" workbookViewId="0">
      <selection activeCell="F5" sqref="F5"/>
    </sheetView>
  </sheetViews>
  <sheetFormatPr defaultColWidth="9.140625" defaultRowHeight="12.75" x14ac:dyDescent="0.2"/>
  <cols>
    <col min="1" max="1" width="10.5703125" style="4" customWidth="1"/>
    <col min="2" max="2" width="32.5703125" style="5" customWidth="1"/>
    <col min="3" max="3" width="10.42578125" style="6" bestFit="1" customWidth="1"/>
    <col min="4" max="4" width="14.5703125" style="4" customWidth="1"/>
    <col min="5" max="5" width="38.85546875" style="5" customWidth="1"/>
    <col min="6" max="6" width="16.5703125" style="4" customWidth="1"/>
    <col min="7" max="7" width="12.140625" style="7" customWidth="1"/>
    <col min="8" max="8" width="12.7109375" style="8" customWidth="1"/>
    <col min="9" max="9" width="12" style="8" customWidth="1"/>
    <col min="10" max="10" width="51.7109375" style="4" customWidth="1"/>
    <col min="11" max="11" width="3" style="1" customWidth="1"/>
    <col min="12" max="16384" width="9.140625" style="1"/>
  </cols>
  <sheetData>
    <row r="1" spans="1:10" ht="32.25" customHeight="1" thickBot="1" x14ac:dyDescent="0.25">
      <c r="A1" s="15"/>
      <c r="B1" s="24" t="s">
        <v>107</v>
      </c>
      <c r="C1" s="24"/>
      <c r="D1" s="24"/>
      <c r="E1" s="24"/>
      <c r="F1" s="24"/>
      <c r="G1" s="24"/>
      <c r="H1" s="24"/>
      <c r="I1" s="24"/>
      <c r="J1" s="24"/>
    </row>
    <row r="2" spans="1:10" ht="69.95" customHeight="1" thickBot="1" x14ac:dyDescent="0.25">
      <c r="A2" s="16" t="s">
        <v>0</v>
      </c>
      <c r="B2" s="19" t="s">
        <v>1</v>
      </c>
      <c r="C2" s="16" t="s">
        <v>2</v>
      </c>
      <c r="D2" s="19" t="s">
        <v>3</v>
      </c>
      <c r="E2" s="19" t="s">
        <v>4</v>
      </c>
      <c r="F2" s="17" t="s">
        <v>5</v>
      </c>
      <c r="G2" s="18" t="s">
        <v>6</v>
      </c>
      <c r="H2" s="17" t="s">
        <v>106</v>
      </c>
      <c r="I2" s="19" t="s">
        <v>7</v>
      </c>
      <c r="J2" s="19" t="s">
        <v>18</v>
      </c>
    </row>
    <row r="3" spans="1:10" ht="50.1" customHeight="1" x14ac:dyDescent="0.2">
      <c r="A3" s="25" t="s">
        <v>19</v>
      </c>
      <c r="B3" s="12" t="s">
        <v>20</v>
      </c>
      <c r="C3" s="21" t="s">
        <v>21</v>
      </c>
      <c r="D3" s="13" t="s">
        <v>12</v>
      </c>
      <c r="E3" s="12" t="s">
        <v>22</v>
      </c>
      <c r="F3" s="11">
        <v>68000</v>
      </c>
      <c r="G3" s="10">
        <f t="shared" ref="G3:G16" si="0">(H3/F3)*100</f>
        <v>50</v>
      </c>
      <c r="H3" s="11">
        <v>34000</v>
      </c>
      <c r="I3" s="13" t="s">
        <v>9</v>
      </c>
      <c r="J3" s="26" t="s">
        <v>23</v>
      </c>
    </row>
    <row r="4" spans="1:10" ht="50.1" customHeight="1" x14ac:dyDescent="0.2">
      <c r="A4" s="25" t="s">
        <v>24</v>
      </c>
      <c r="B4" s="12" t="s">
        <v>25</v>
      </c>
      <c r="C4" s="21" t="s">
        <v>26</v>
      </c>
      <c r="D4" s="13" t="s">
        <v>10</v>
      </c>
      <c r="E4" s="12" t="s">
        <v>27</v>
      </c>
      <c r="F4" s="11">
        <v>300000</v>
      </c>
      <c r="G4" s="10">
        <f t="shared" si="0"/>
        <v>20</v>
      </c>
      <c r="H4" s="11">
        <v>60000</v>
      </c>
      <c r="I4" s="13" t="s">
        <v>9</v>
      </c>
      <c r="J4" s="26" t="s">
        <v>114</v>
      </c>
    </row>
    <row r="5" spans="1:10" ht="50.1" customHeight="1" x14ac:dyDescent="0.2">
      <c r="A5" s="25" t="s">
        <v>28</v>
      </c>
      <c r="B5" s="9" t="s">
        <v>29</v>
      </c>
      <c r="C5" s="2" t="s">
        <v>30</v>
      </c>
      <c r="D5" s="3" t="s">
        <v>10</v>
      </c>
      <c r="E5" s="14" t="s">
        <v>31</v>
      </c>
      <c r="F5" s="11">
        <v>128000</v>
      </c>
      <c r="G5" s="20">
        <f t="shared" si="0"/>
        <v>76.5625</v>
      </c>
      <c r="H5" s="11">
        <v>98000</v>
      </c>
      <c r="I5" s="13" t="s">
        <v>9</v>
      </c>
      <c r="J5" s="26" t="s">
        <v>115</v>
      </c>
    </row>
    <row r="6" spans="1:10" ht="50.1" customHeight="1" x14ac:dyDescent="0.2">
      <c r="A6" s="25" t="s">
        <v>32</v>
      </c>
      <c r="B6" s="12" t="s">
        <v>33</v>
      </c>
      <c r="C6" s="22" t="s">
        <v>34</v>
      </c>
      <c r="D6" s="13" t="s">
        <v>10</v>
      </c>
      <c r="E6" s="12" t="s">
        <v>35</v>
      </c>
      <c r="F6" s="11">
        <v>48800</v>
      </c>
      <c r="G6" s="20">
        <f t="shared" si="0"/>
        <v>79.918032786885249</v>
      </c>
      <c r="H6" s="11">
        <v>39000</v>
      </c>
      <c r="I6" s="13" t="s">
        <v>9</v>
      </c>
      <c r="J6" s="26" t="s">
        <v>23</v>
      </c>
    </row>
    <row r="7" spans="1:10" ht="50.1" customHeight="1" x14ac:dyDescent="0.2">
      <c r="A7" s="25" t="s">
        <v>36</v>
      </c>
      <c r="B7" s="12" t="s">
        <v>37</v>
      </c>
      <c r="C7" s="22" t="s">
        <v>38</v>
      </c>
      <c r="D7" s="13" t="s">
        <v>12</v>
      </c>
      <c r="E7" s="12" t="s">
        <v>35</v>
      </c>
      <c r="F7" s="11">
        <v>40000</v>
      </c>
      <c r="G7" s="20">
        <f t="shared" si="0"/>
        <v>50</v>
      </c>
      <c r="H7" s="11">
        <v>20000</v>
      </c>
      <c r="I7" s="13" t="s">
        <v>9</v>
      </c>
      <c r="J7" s="26" t="s">
        <v>39</v>
      </c>
    </row>
    <row r="8" spans="1:10" ht="50.1" customHeight="1" x14ac:dyDescent="0.2">
      <c r="A8" s="25" t="s">
        <v>40</v>
      </c>
      <c r="B8" s="9" t="s">
        <v>41</v>
      </c>
      <c r="C8" s="2" t="s">
        <v>42</v>
      </c>
      <c r="D8" s="3" t="s">
        <v>8</v>
      </c>
      <c r="E8" s="14" t="s">
        <v>43</v>
      </c>
      <c r="F8" s="11">
        <v>100000</v>
      </c>
      <c r="G8" s="20">
        <f t="shared" si="0"/>
        <v>80</v>
      </c>
      <c r="H8" s="11">
        <v>80000</v>
      </c>
      <c r="I8" s="13" t="s">
        <v>9</v>
      </c>
      <c r="J8" s="26" t="s">
        <v>23</v>
      </c>
    </row>
    <row r="9" spans="1:10" ht="50.1" customHeight="1" x14ac:dyDescent="0.2">
      <c r="A9" s="25" t="s">
        <v>44</v>
      </c>
      <c r="B9" s="9" t="s">
        <v>45</v>
      </c>
      <c r="C9" s="2" t="s">
        <v>46</v>
      </c>
      <c r="D9" s="3" t="s">
        <v>11</v>
      </c>
      <c r="E9" s="14" t="s">
        <v>47</v>
      </c>
      <c r="F9" s="11">
        <v>125000</v>
      </c>
      <c r="G9" s="20">
        <f t="shared" si="0"/>
        <v>80</v>
      </c>
      <c r="H9" s="11">
        <v>100000</v>
      </c>
      <c r="I9" s="13" t="s">
        <v>9</v>
      </c>
      <c r="J9" s="26" t="s">
        <v>48</v>
      </c>
    </row>
    <row r="10" spans="1:10" ht="50.1" customHeight="1" x14ac:dyDescent="0.2">
      <c r="A10" s="25" t="s">
        <v>49</v>
      </c>
      <c r="B10" s="9" t="s">
        <v>50</v>
      </c>
      <c r="C10" s="2" t="s">
        <v>51</v>
      </c>
      <c r="D10" s="3" t="s">
        <v>15</v>
      </c>
      <c r="E10" s="14" t="s">
        <v>52</v>
      </c>
      <c r="F10" s="11">
        <v>157600</v>
      </c>
      <c r="G10" s="20">
        <f t="shared" si="0"/>
        <v>62.182741116751274</v>
      </c>
      <c r="H10" s="11">
        <v>98000</v>
      </c>
      <c r="I10" s="13" t="s">
        <v>9</v>
      </c>
      <c r="J10" s="26" t="s">
        <v>48</v>
      </c>
    </row>
    <row r="11" spans="1:10" ht="50.1" customHeight="1" x14ac:dyDescent="0.2">
      <c r="A11" s="25" t="s">
        <v>53</v>
      </c>
      <c r="B11" s="9" t="s">
        <v>54</v>
      </c>
      <c r="C11" s="2" t="s">
        <v>55</v>
      </c>
      <c r="D11" s="3" t="s">
        <v>15</v>
      </c>
      <c r="E11" s="14" t="s">
        <v>56</v>
      </c>
      <c r="F11" s="11">
        <v>125000</v>
      </c>
      <c r="G11" s="20">
        <f t="shared" si="0"/>
        <v>80</v>
      </c>
      <c r="H11" s="11">
        <v>100000</v>
      </c>
      <c r="I11" s="13" t="s">
        <v>9</v>
      </c>
      <c r="J11" s="26" t="s">
        <v>48</v>
      </c>
    </row>
    <row r="12" spans="1:10" ht="50.1" customHeight="1" x14ac:dyDescent="0.2">
      <c r="A12" s="25" t="s">
        <v>57</v>
      </c>
      <c r="B12" s="12" t="s">
        <v>58</v>
      </c>
      <c r="C12" s="21" t="s">
        <v>59</v>
      </c>
      <c r="D12" s="13" t="s">
        <v>12</v>
      </c>
      <c r="E12" s="12" t="s">
        <v>60</v>
      </c>
      <c r="F12" s="11">
        <v>60000</v>
      </c>
      <c r="G12" s="20">
        <f t="shared" si="0"/>
        <v>50</v>
      </c>
      <c r="H12" s="11">
        <v>30000</v>
      </c>
      <c r="I12" s="13" t="s">
        <v>9</v>
      </c>
      <c r="J12" s="26" t="s">
        <v>23</v>
      </c>
    </row>
    <row r="13" spans="1:10" ht="50.1" customHeight="1" x14ac:dyDescent="0.2">
      <c r="A13" s="25" t="s">
        <v>61</v>
      </c>
      <c r="B13" s="9" t="s">
        <v>62</v>
      </c>
      <c r="C13" s="2" t="s">
        <v>63</v>
      </c>
      <c r="D13" s="3" t="s">
        <v>10</v>
      </c>
      <c r="E13" s="14" t="s">
        <v>64</v>
      </c>
      <c r="F13" s="11">
        <v>446000</v>
      </c>
      <c r="G13" s="20">
        <f t="shared" si="0"/>
        <v>22.309417040358746</v>
      </c>
      <c r="H13" s="11">
        <v>99500</v>
      </c>
      <c r="I13" s="13" t="s">
        <v>9</v>
      </c>
      <c r="J13" s="26" t="s">
        <v>23</v>
      </c>
    </row>
    <row r="14" spans="1:10" ht="50.1" customHeight="1" x14ac:dyDescent="0.2">
      <c r="A14" s="25" t="s">
        <v>65</v>
      </c>
      <c r="B14" s="12" t="s">
        <v>66</v>
      </c>
      <c r="C14" s="22" t="s">
        <v>67</v>
      </c>
      <c r="D14" s="13" t="s">
        <v>14</v>
      </c>
      <c r="E14" s="12" t="s">
        <v>68</v>
      </c>
      <c r="F14" s="11">
        <v>124300</v>
      </c>
      <c r="G14" s="20">
        <f t="shared" si="0"/>
        <v>49.879324215607404</v>
      </c>
      <c r="H14" s="11">
        <v>62000</v>
      </c>
      <c r="I14" s="13" t="s">
        <v>9</v>
      </c>
      <c r="J14" s="27" t="s">
        <v>116</v>
      </c>
    </row>
    <row r="15" spans="1:10" ht="50.1" customHeight="1" x14ac:dyDescent="0.2">
      <c r="A15" s="25" t="s">
        <v>69</v>
      </c>
      <c r="B15" s="12" t="s">
        <v>70</v>
      </c>
      <c r="C15" s="22" t="s">
        <v>71</v>
      </c>
      <c r="D15" s="13" t="s">
        <v>10</v>
      </c>
      <c r="E15" s="12" t="s">
        <v>72</v>
      </c>
      <c r="F15" s="11">
        <v>38000</v>
      </c>
      <c r="G15" s="20">
        <f t="shared" si="0"/>
        <v>80</v>
      </c>
      <c r="H15" s="11">
        <v>30400</v>
      </c>
      <c r="I15" s="13" t="s">
        <v>9</v>
      </c>
      <c r="J15" s="26" t="s">
        <v>23</v>
      </c>
    </row>
    <row r="16" spans="1:10" ht="50.1" customHeight="1" x14ac:dyDescent="0.2">
      <c r="A16" s="25" t="s">
        <v>73</v>
      </c>
      <c r="B16" s="12" t="s">
        <v>70</v>
      </c>
      <c r="C16" s="22" t="s">
        <v>71</v>
      </c>
      <c r="D16" s="13" t="s">
        <v>10</v>
      </c>
      <c r="E16" s="12" t="s">
        <v>74</v>
      </c>
      <c r="F16" s="11">
        <v>37500</v>
      </c>
      <c r="G16" s="20">
        <f t="shared" si="0"/>
        <v>80</v>
      </c>
      <c r="H16" s="11">
        <v>30000</v>
      </c>
      <c r="I16" s="13" t="s">
        <v>9</v>
      </c>
      <c r="J16" s="26" t="s">
        <v>23</v>
      </c>
    </row>
    <row r="17" spans="1:10" ht="50.1" customHeight="1" x14ac:dyDescent="0.2">
      <c r="A17" s="25" t="s">
        <v>75</v>
      </c>
      <c r="B17" s="12" t="s">
        <v>16</v>
      </c>
      <c r="C17" s="22" t="s">
        <v>17</v>
      </c>
      <c r="D17" s="13" t="s">
        <v>14</v>
      </c>
      <c r="E17" s="12" t="s">
        <v>76</v>
      </c>
      <c r="F17" s="11">
        <v>60000</v>
      </c>
      <c r="G17" s="20">
        <f>(H17/F17)*100</f>
        <v>50</v>
      </c>
      <c r="H17" s="11">
        <v>30000</v>
      </c>
      <c r="I17" s="13" t="s">
        <v>9</v>
      </c>
      <c r="J17" s="26" t="s">
        <v>23</v>
      </c>
    </row>
    <row r="18" spans="1:10" ht="68.25" customHeight="1" x14ac:dyDescent="0.2">
      <c r="A18" s="25" t="s">
        <v>77</v>
      </c>
      <c r="B18" s="12" t="s">
        <v>66</v>
      </c>
      <c r="C18" s="22" t="s">
        <v>67</v>
      </c>
      <c r="D18" s="13" t="s">
        <v>14</v>
      </c>
      <c r="E18" s="12" t="s">
        <v>78</v>
      </c>
      <c r="F18" s="11">
        <v>45600</v>
      </c>
      <c r="G18" s="20">
        <f t="shared" ref="G18:G26" si="1">(H18/F18)*100</f>
        <v>49.561403508771932</v>
      </c>
      <c r="H18" s="11">
        <v>22600</v>
      </c>
      <c r="I18" s="13" t="s">
        <v>9</v>
      </c>
      <c r="J18" s="27" t="s">
        <v>108</v>
      </c>
    </row>
    <row r="19" spans="1:10" ht="50.1" customHeight="1" x14ac:dyDescent="0.2">
      <c r="A19" s="25" t="s">
        <v>79</v>
      </c>
      <c r="B19" s="12" t="s">
        <v>80</v>
      </c>
      <c r="C19" s="22" t="s">
        <v>81</v>
      </c>
      <c r="D19" s="13" t="s">
        <v>14</v>
      </c>
      <c r="E19" s="12" t="s">
        <v>82</v>
      </c>
      <c r="F19" s="11">
        <v>163200</v>
      </c>
      <c r="G19" s="20">
        <f t="shared" si="1"/>
        <v>61.274509803921575</v>
      </c>
      <c r="H19" s="11">
        <v>100000</v>
      </c>
      <c r="I19" s="13" t="s">
        <v>9</v>
      </c>
      <c r="J19" s="28" t="s">
        <v>109</v>
      </c>
    </row>
    <row r="20" spans="1:10" ht="50.1" customHeight="1" x14ac:dyDescent="0.2">
      <c r="A20" s="25" t="s">
        <v>83</v>
      </c>
      <c r="B20" s="12" t="s">
        <v>84</v>
      </c>
      <c r="C20" s="22" t="s">
        <v>85</v>
      </c>
      <c r="D20" s="13" t="s">
        <v>10</v>
      </c>
      <c r="E20" s="12" t="s">
        <v>86</v>
      </c>
      <c r="F20" s="11">
        <v>443100</v>
      </c>
      <c r="G20" s="20">
        <f t="shared" si="1"/>
        <v>22.568269013766646</v>
      </c>
      <c r="H20" s="11">
        <v>100000</v>
      </c>
      <c r="I20" s="13" t="s">
        <v>9</v>
      </c>
      <c r="J20" s="26" t="s">
        <v>110</v>
      </c>
    </row>
    <row r="21" spans="1:10" ht="50.1" customHeight="1" x14ac:dyDescent="0.2">
      <c r="A21" s="29" t="s">
        <v>87</v>
      </c>
      <c r="B21" s="23" t="s">
        <v>88</v>
      </c>
      <c r="C21" s="22" t="s">
        <v>89</v>
      </c>
      <c r="D21" s="13" t="s">
        <v>10</v>
      </c>
      <c r="E21" s="12" t="s">
        <v>90</v>
      </c>
      <c r="F21" s="11">
        <v>84000</v>
      </c>
      <c r="G21" s="20">
        <f t="shared" si="1"/>
        <v>80</v>
      </c>
      <c r="H21" s="11">
        <v>67200</v>
      </c>
      <c r="I21" s="13" t="s">
        <v>9</v>
      </c>
      <c r="J21" s="26" t="s">
        <v>23</v>
      </c>
    </row>
    <row r="22" spans="1:10" ht="50.1" customHeight="1" x14ac:dyDescent="0.2">
      <c r="A22" s="25" t="s">
        <v>91</v>
      </c>
      <c r="B22" s="12" t="s">
        <v>84</v>
      </c>
      <c r="C22" s="22" t="s">
        <v>85</v>
      </c>
      <c r="D22" s="13" t="s">
        <v>10</v>
      </c>
      <c r="E22" s="12" t="s">
        <v>92</v>
      </c>
      <c r="F22" s="11">
        <v>238000</v>
      </c>
      <c r="G22" s="20">
        <f t="shared" si="1"/>
        <v>42.016806722689076</v>
      </c>
      <c r="H22" s="11">
        <v>100000</v>
      </c>
      <c r="I22" s="13" t="s">
        <v>9</v>
      </c>
      <c r="J22" s="26" t="s">
        <v>110</v>
      </c>
    </row>
    <row r="23" spans="1:10" ht="50.1" customHeight="1" x14ac:dyDescent="0.2">
      <c r="A23" s="25" t="s">
        <v>93</v>
      </c>
      <c r="B23" s="12" t="s">
        <v>94</v>
      </c>
      <c r="C23" s="22" t="s">
        <v>13</v>
      </c>
      <c r="D23" s="13" t="s">
        <v>12</v>
      </c>
      <c r="E23" s="12" t="s">
        <v>95</v>
      </c>
      <c r="F23" s="11">
        <v>79000</v>
      </c>
      <c r="G23" s="20">
        <f t="shared" si="1"/>
        <v>50</v>
      </c>
      <c r="H23" s="11">
        <v>39500</v>
      </c>
      <c r="I23" s="13" t="s">
        <v>9</v>
      </c>
      <c r="J23" s="26" t="s">
        <v>113</v>
      </c>
    </row>
    <row r="24" spans="1:10" ht="50.1" customHeight="1" x14ac:dyDescent="0.2">
      <c r="A24" s="25" t="s">
        <v>96</v>
      </c>
      <c r="B24" s="12" t="s">
        <v>97</v>
      </c>
      <c r="C24" s="22" t="s">
        <v>98</v>
      </c>
      <c r="D24" s="13" t="s">
        <v>12</v>
      </c>
      <c r="E24" s="12" t="s">
        <v>99</v>
      </c>
      <c r="F24" s="11">
        <v>227000</v>
      </c>
      <c r="G24" s="20">
        <f t="shared" si="1"/>
        <v>44.052863436123346</v>
      </c>
      <c r="H24" s="11">
        <v>100000</v>
      </c>
      <c r="I24" s="13" t="s">
        <v>9</v>
      </c>
      <c r="J24" s="27" t="s">
        <v>111</v>
      </c>
    </row>
    <row r="25" spans="1:10" ht="50.1" customHeight="1" x14ac:dyDescent="0.2">
      <c r="A25" s="25" t="s">
        <v>100</v>
      </c>
      <c r="B25" s="12" t="s">
        <v>101</v>
      </c>
      <c r="C25" s="22" t="s">
        <v>102</v>
      </c>
      <c r="D25" s="13" t="s">
        <v>10</v>
      </c>
      <c r="E25" s="12" t="s">
        <v>103</v>
      </c>
      <c r="F25" s="11">
        <v>50500</v>
      </c>
      <c r="G25" s="20">
        <f t="shared" si="1"/>
        <v>80</v>
      </c>
      <c r="H25" s="11">
        <v>40400</v>
      </c>
      <c r="I25" s="13" t="s">
        <v>9</v>
      </c>
      <c r="J25" s="26" t="s">
        <v>23</v>
      </c>
    </row>
    <row r="26" spans="1:10" ht="50.1" customHeight="1" thickBot="1" x14ac:dyDescent="0.25">
      <c r="A26" s="30" t="s">
        <v>104</v>
      </c>
      <c r="B26" s="31" t="s">
        <v>101</v>
      </c>
      <c r="C26" s="32" t="s">
        <v>102</v>
      </c>
      <c r="D26" s="33" t="s">
        <v>10</v>
      </c>
      <c r="E26" s="31" t="s">
        <v>105</v>
      </c>
      <c r="F26" s="34">
        <v>32000</v>
      </c>
      <c r="G26" s="35">
        <f t="shared" si="1"/>
        <v>80</v>
      </c>
      <c r="H26" s="34">
        <v>25600</v>
      </c>
      <c r="I26" s="33" t="s">
        <v>9</v>
      </c>
      <c r="J26" s="36" t="s">
        <v>112</v>
      </c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="1" customFormat="1" x14ac:dyDescent="0.2"/>
    <row r="34" s="1" customFormat="1" x14ac:dyDescent="0.2"/>
    <row r="35" s="1" customFormat="1" x14ac:dyDescent="0.2"/>
  </sheetData>
  <sortState xmlns:xlrd2="http://schemas.microsoft.com/office/spreadsheetml/2017/richdata2" ref="A3:J14">
    <sortCondition ref="A3:A14"/>
  </sortState>
  <mergeCells count="1">
    <mergeCell ref="B1:J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3" fitToHeight="5" orientation="landscape" r:id="rId1"/>
  <headerFooter alignWithMargins="0">
    <oddFooter>&amp;C&amp;P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2" ma:contentTypeDescription="Create a new document." ma:contentTypeScope="" ma:versionID="1a4e68dac1cd905859b58eb52a09052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047726573c19ecfd56e0bd1240fa1ffa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3EEF34-D85F-467C-84C1-AFA4CD5408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E7A7EB-47F3-48E2-871C-343F84489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D54F0-A46B-4012-8F48-8402439B809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Př. č. 3_neposkytnutí_PZS_2022</vt:lpstr>
      <vt:lpstr>'Př. č. 3_neposkytnutí_PZS_2022'!Názvy_tisku</vt:lpstr>
      <vt:lpstr>'Př. č. 3_neposkytnutí_PZS_2022'!Oblast_tisku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</dc:creator>
  <cp:keywords/>
  <dc:description/>
  <cp:lastModifiedBy>Himlarová Markéta</cp:lastModifiedBy>
  <cp:revision/>
  <cp:lastPrinted>2022-02-22T15:14:11Z</cp:lastPrinted>
  <dcterms:created xsi:type="dcterms:W3CDTF">2020-01-16T12:21:34Z</dcterms:created>
  <dcterms:modified xsi:type="dcterms:W3CDTF">2022-02-22T15:14:26Z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SIP_Label_9b7d34a6-922c-473b-8048-37f831bec2ea_Enabled">
    <vt:lpwstr>true</vt:lpwstr>
  </property>
  <property fmtid="{D5CDD505-2E9C-101B-9397-08002B2CF9AE}" pid="4" name="MSIP_Label_9b7d34a6-922c-473b-8048-37f831bec2ea_SetDate">
    <vt:lpwstr>2022-02-22T09:11:44Z</vt:lpwstr>
  </property>
  <property fmtid="{D5CDD505-2E9C-101B-9397-08002B2CF9AE}" pid="5" name="MSIP_Label_9b7d34a6-922c-473b-8048-37f831bec2ea_Method">
    <vt:lpwstr>Privileged</vt:lpwstr>
  </property>
  <property fmtid="{D5CDD505-2E9C-101B-9397-08002B2CF9AE}" pid="6" name="MSIP_Label_9b7d34a6-922c-473b-8048-37f831bec2ea_Name">
    <vt:lpwstr>Veřejná informace</vt:lpwstr>
  </property>
  <property fmtid="{D5CDD505-2E9C-101B-9397-08002B2CF9AE}" pid="7" name="MSIP_Label_9b7d34a6-922c-473b-8048-37f831bec2ea_SiteId">
    <vt:lpwstr>39f24d0b-aa30-4551-8e81-43c77cf1000e</vt:lpwstr>
  </property>
  <property fmtid="{D5CDD505-2E9C-101B-9397-08002B2CF9AE}" pid="8" name="MSIP_Label_9b7d34a6-922c-473b-8048-37f831bec2ea_ActionId">
    <vt:lpwstr>a8e1e285-7c57-4e98-8ba8-9aa288c2141b</vt:lpwstr>
  </property>
  <property fmtid="{D5CDD505-2E9C-101B-9397-08002B2CF9AE}" pid="9" name="MSIP_Label_9b7d34a6-922c-473b-8048-37f831bec2ea_ContentBits">
    <vt:lpwstr>0</vt:lpwstr>
  </property>
</Properties>
</file>