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marie_siostrzonkova_msk_cz/Documents/_N_PPA 2022/materiál/materiál ZK/"/>
    </mc:Choice>
  </mc:AlternateContent>
  <xr:revisionPtr revIDLastSave="44" documentId="8_{9A6302BD-850E-4D82-927C-4AA695C5F5A1}" xr6:coauthVersionLast="47" xr6:coauthVersionMax="47" xr10:uidLastSave="{00185AD8-0B6B-4130-B88B-C763CA17617A}"/>
  <bookViews>
    <workbookView xWindow="-120" yWindow="-120" windowWidth="29040" windowHeight="15840" xr2:uid="{FE707A3A-E9B7-43B4-BC89-20A34962E64D}"/>
  </bookViews>
  <sheets>
    <sheet name="vyřazen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H54" i="1"/>
</calcChain>
</file>

<file path=xl/sharedStrings.xml><?xml version="1.0" encoding="utf-8"?>
<sst xmlns="http://schemas.openxmlformats.org/spreadsheetml/2006/main" count="288" uniqueCount="207">
  <si>
    <t>Neposkytnutí účelových neinvestičních dotací z rozpočtu Moravskoslezského kraje žadatelům v rámci "Programu podpory aktivit v oblasti kultury v Moravskoslezském kraji na rok 2022"</t>
  </si>
  <si>
    <t>Poř.č.</t>
  </si>
  <si>
    <t>Ev. č.</t>
  </si>
  <si>
    <t>Název žadatele
Adresa žadatele (v případě fyzické osoby nepodnikající</t>
  </si>
  <si>
    <t>Právní forma</t>
  </si>
  <si>
    <t>Název projektu</t>
  </si>
  <si>
    <t>Celkové plánované uznatelné náklady projektu
(v Kč)</t>
  </si>
  <si>
    <t>Požadované prostředky
(v Kč)</t>
  </si>
  <si>
    <t>Důvod neposkytnutí</t>
  </si>
  <si>
    <t>133</t>
  </si>
  <si>
    <t>AKORD &amp; POKLAD, s.r.o.</t>
  </si>
  <si>
    <t>společnost s ručením omezeným</t>
  </si>
  <si>
    <t>Léto v Pokladu</t>
  </si>
  <si>
    <t>neuznatelné náklady</t>
  </si>
  <si>
    <t>65</t>
  </si>
  <si>
    <t>Akordeonové sdružení Čech, Moravy a Slezska, z.s.</t>
  </si>
  <si>
    <t>spolek</t>
  </si>
  <si>
    <t>10762752</t>
  </si>
  <si>
    <t>Kurzy a koncerty Musicollage/festival Hudební současnost 2022</t>
  </si>
  <si>
    <t>116</t>
  </si>
  <si>
    <t>Ateliér pro děti a mládež při Národním divadle moravskoslezském, spolek</t>
  </si>
  <si>
    <t>Ateliér NDM - práce s publikem všech věkových skupin</t>
  </si>
  <si>
    <t>134</t>
  </si>
  <si>
    <t>Balónek z.s.</t>
  </si>
  <si>
    <t>05374146</t>
  </si>
  <si>
    <t>Poklady Landeku</t>
  </si>
  <si>
    <t>145</t>
  </si>
  <si>
    <t>nepodnikající fyzická osoba</t>
  </si>
  <si>
    <t>16. bluegrassová dílna v Novém Jičíně</t>
  </si>
  <si>
    <t>6</t>
  </si>
  <si>
    <t>Bílá holubice z.s.</t>
  </si>
  <si>
    <t>příspěvková organizace</t>
  </si>
  <si>
    <t>Tancem navzdory všemu</t>
  </si>
  <si>
    <t>uvedení honoráře v nákladové položce 3.1., což znamená neuznatelný náklad, př. použití neplatného formuláře</t>
  </si>
  <si>
    <t>100</t>
  </si>
  <si>
    <t>CANNONEERS, z.s.</t>
  </si>
  <si>
    <t>První výstřel 2021 - zahájení sezóny</t>
  </si>
  <si>
    <t>37</t>
  </si>
  <si>
    <t>Canticum Ostrava, z.s.</t>
  </si>
  <si>
    <t>01565940</t>
  </si>
  <si>
    <t>Mezinárodní soutěž pěveckých sborů KALAMATA v Řecku</t>
  </si>
  <si>
    <t>projekt je v rozporu s programem (není realizován na území Moravskoslezského kraje)</t>
  </si>
  <si>
    <t>86</t>
  </si>
  <si>
    <t>Centrum pro rodinu a sociální péči z. s.</t>
  </si>
  <si>
    <t>Festival FANDÍME RODINĚ!</t>
  </si>
  <si>
    <t>nedodrženy limity programu</t>
  </si>
  <si>
    <t>149</t>
  </si>
  <si>
    <t>Cirkus trochu jinak, z. s.</t>
  </si>
  <si>
    <t>Celoroční umělecká a kulturní činnost Cirkus trochu jinak, z.s. (2022)</t>
  </si>
  <si>
    <t>143</t>
  </si>
  <si>
    <t>COAL Events s.r.o.</t>
  </si>
  <si>
    <t>08972591</t>
  </si>
  <si>
    <t>COAL Festival 2022</t>
  </si>
  <si>
    <t>55</t>
  </si>
  <si>
    <t>Colour Production, spol. s r.o.</t>
  </si>
  <si>
    <t>Czech Music Crossroads</t>
  </si>
  <si>
    <t>108</t>
  </si>
  <si>
    <t>Česká tábornická unie - T.K. PORTA OSTRAVA, p.s.</t>
  </si>
  <si>
    <t>pobočný spolek</t>
  </si>
  <si>
    <t>08332983</t>
  </si>
  <si>
    <t>PORTA 2022</t>
  </si>
  <si>
    <t>42</t>
  </si>
  <si>
    <t>Dětský folklorní soubor Ostravička z.s.</t>
  </si>
  <si>
    <t>47861673</t>
  </si>
  <si>
    <t>Městský folklorní festival Frýdek-Místek 2022</t>
  </si>
  <si>
    <t>80</t>
  </si>
  <si>
    <t>Evolution Brothers s.r.o.</t>
  </si>
  <si>
    <t>06589405</t>
  </si>
  <si>
    <t>FM CITY FEST</t>
  </si>
  <si>
    <t>nedosažení požadovaného minimálního počtu bodů</t>
  </si>
  <si>
    <t>113</t>
  </si>
  <si>
    <t>FSM TRIBE s.r.o.</t>
  </si>
  <si>
    <t>Tribe Calling II</t>
  </si>
  <si>
    <t>žadatel neodstranil v náhradním termínu nedostatky žádosti</t>
  </si>
  <si>
    <t>70</t>
  </si>
  <si>
    <t>HERTIN s.r.o.</t>
  </si>
  <si>
    <t>KŮLTŮR 2022</t>
  </si>
  <si>
    <t>43</t>
  </si>
  <si>
    <t>Hnutí romských studentů, z.s.</t>
  </si>
  <si>
    <t>07272103</t>
  </si>
  <si>
    <t>Mezinárodní den Romů v Ostravě 2022</t>
  </si>
  <si>
    <t>9</t>
  </si>
  <si>
    <t>Kultura pro Slezskou Ostravu, z.s.</t>
  </si>
  <si>
    <t>SORFEST 2022</t>
  </si>
  <si>
    <t>72</t>
  </si>
  <si>
    <t>Kulturní spolek Jeden svět Ostrava</t>
  </si>
  <si>
    <t>04754824</t>
  </si>
  <si>
    <t>Festival dokumentárních filmů o lidských právech Jeden svět Ostrava 2022</t>
  </si>
  <si>
    <t>98</t>
  </si>
  <si>
    <t>L&amp;L music, z. s.</t>
  </si>
  <si>
    <t>05923735</t>
  </si>
  <si>
    <t>Mezinárodní festival slovanské hudby</t>
  </si>
  <si>
    <t>17</t>
  </si>
  <si>
    <t>Město Janov</t>
  </si>
  <si>
    <t>obec</t>
  </si>
  <si>
    <t>00296066</t>
  </si>
  <si>
    <t>Den města Janov</t>
  </si>
  <si>
    <t>89</t>
  </si>
  <si>
    <t>Městské kulturní středisko Havířov</t>
  </si>
  <si>
    <t>00317985</t>
  </si>
  <si>
    <t>Den - pro děti, historie, barev, pro všechny</t>
  </si>
  <si>
    <t>81</t>
  </si>
  <si>
    <t>Městský dům kultury Karviná, příspěvková organizace</t>
  </si>
  <si>
    <t>00320463</t>
  </si>
  <si>
    <t>Karvinské varhany 2022</t>
  </si>
  <si>
    <t>146</t>
  </si>
  <si>
    <t>Nový příběh, zapsaný ústav</t>
  </si>
  <si>
    <t>ústav</t>
  </si>
  <si>
    <t>08121303</t>
  </si>
  <si>
    <t>Divadelní platforma pro společenský dialog</t>
  </si>
  <si>
    <t>76</t>
  </si>
  <si>
    <t>Občanské sdružení Sdružení Romů Severní Moravy z.s.</t>
  </si>
  <si>
    <t>23. Karvinský Romský festival 2022</t>
  </si>
  <si>
    <t>40</t>
  </si>
  <si>
    <t>Obec Bystřice</t>
  </si>
  <si>
    <t>00296562</t>
  </si>
  <si>
    <t>Mezinárodní svatojánský folklórní festival Bystřice 2022</t>
  </si>
  <si>
    <t>22</t>
  </si>
  <si>
    <t>Obec Hrčava</t>
  </si>
  <si>
    <t>00296732</t>
  </si>
  <si>
    <t>Pouť sv. Cyrila a Metoděje na Hrčavě</t>
  </si>
  <si>
    <t>51</t>
  </si>
  <si>
    <t>Obec Komorní Lhotka</t>
  </si>
  <si>
    <t>00494232</t>
  </si>
  <si>
    <t>Ligotský den</t>
  </si>
  <si>
    <t>132</t>
  </si>
  <si>
    <t>Obec Třanovice</t>
  </si>
  <si>
    <t>00576921</t>
  </si>
  <si>
    <t>Třanovické dožínky - návrat ke kulturním tradicím</t>
  </si>
  <si>
    <t>54</t>
  </si>
  <si>
    <t>Ostravské centrum nové hudby, z.s.</t>
  </si>
  <si>
    <t>Ostravská banda v Ostravě a Praze – koncerty světových premiér (věnováno Petru Kotíkovi k jeho 80. narozeninám)</t>
  </si>
  <si>
    <t>136</t>
  </si>
  <si>
    <t>Protimluv, z.s.</t>
  </si>
  <si>
    <t>ProtimluvFest 2022</t>
  </si>
  <si>
    <t>87</t>
  </si>
  <si>
    <t>Přátelé pivovarských sklepů z.s.</t>
  </si>
  <si>
    <t>08041041</t>
  </si>
  <si>
    <t>Za kulturou a vzděláním do Hradce</t>
  </si>
  <si>
    <t>3</t>
  </si>
  <si>
    <t>Radio Čas s.r.o.</t>
  </si>
  <si>
    <t>25817183</t>
  </si>
  <si>
    <t>Holba Rock na grilu</t>
  </si>
  <si>
    <t>137</t>
  </si>
  <si>
    <t>radOSTpRAVA, z.s.</t>
  </si>
  <si>
    <t>04579704</t>
  </si>
  <si>
    <t>EXPERIS - postupové přehlídky experimentujícího a studentského divadla  MS kraje</t>
  </si>
  <si>
    <t>68</t>
  </si>
  <si>
    <t>Roman Janků Management s.r.o.</t>
  </si>
  <si>
    <t>03639941</t>
  </si>
  <si>
    <t>Klášterní hudební slavnosti 2022</t>
  </si>
  <si>
    <t>neuznatelné náklady, projekt je v rozporu s programem (většina projektu realizována mimo území Moravskoslezského kraje)</t>
  </si>
  <si>
    <t>96</t>
  </si>
  <si>
    <t>SH ČMS - Sbor dobrovolných hasičů Hradec nad Moravicí</t>
  </si>
  <si>
    <t>66738393</t>
  </si>
  <si>
    <t>Setkání historických hasičských stříkaček</t>
  </si>
  <si>
    <t>101</t>
  </si>
  <si>
    <t>Slovanská unie z. s.</t>
  </si>
  <si>
    <t>Kulturní dědictví UNESCO 2022</t>
  </si>
  <si>
    <t>106</t>
  </si>
  <si>
    <t>Spolek pro kulturní deník Ostravan.cz</t>
  </si>
  <si>
    <t>05450969</t>
  </si>
  <si>
    <t>Rádio Ostravan - hudba MSK</t>
  </si>
  <si>
    <t>Spolek pro rodinu Opava</t>
  </si>
  <si>
    <t>04246128</t>
  </si>
  <si>
    <t>Kulturní festival Hadámku hobluj!</t>
  </si>
  <si>
    <t>Kultura v továrně 2022</t>
  </si>
  <si>
    <t>39</t>
  </si>
  <si>
    <t>Stáj Kincl z.s.</t>
  </si>
  <si>
    <t>02920883</t>
  </si>
  <si>
    <t>Na skok do Skal 2022</t>
  </si>
  <si>
    <t>90</t>
  </si>
  <si>
    <t>Statutární město Ostrava, Městský obvod Michálkovice</t>
  </si>
  <si>
    <t>00845451</t>
  </si>
  <si>
    <t>MichalFest</t>
  </si>
  <si>
    <t>139</t>
  </si>
  <si>
    <t>Stonavská Barborka, z.s.</t>
  </si>
  <si>
    <t>03876306</t>
  </si>
  <si>
    <t>Stonavská Barborka 2022</t>
  </si>
  <si>
    <t>74</t>
  </si>
  <si>
    <t>Střední pedagogická škola a Střední zdravotnická škola svaté Anežky České</t>
  </si>
  <si>
    <t>školská právnická osoba</t>
  </si>
  <si>
    <t>16628144</t>
  </si>
  <si>
    <t>Celostátní přehlídka církevních škol v zájmové umělecké činnosti</t>
  </si>
  <si>
    <t>104</t>
  </si>
  <si>
    <t>Studio Folklór, z.s.</t>
  </si>
  <si>
    <t>05712751</t>
  </si>
  <si>
    <t>Folklórní festival "Lašské městečko"</t>
  </si>
  <si>
    <t>podání žádosti mimo lhůtu pro podávání žádostí</t>
  </si>
  <si>
    <t>114</t>
  </si>
  <si>
    <t>Tip Media s.r.o.</t>
  </si>
  <si>
    <t>Ostrava v plamenech</t>
  </si>
  <si>
    <t>142</t>
  </si>
  <si>
    <t>WEST CENTRAL SERVICES s.r.o.</t>
  </si>
  <si>
    <t>06208053</t>
  </si>
  <si>
    <t>KULTURNÍ AKCE NA PŘEHRADĚ OLEŠNÁ</t>
  </si>
  <si>
    <t>119</t>
  </si>
  <si>
    <t>Večery v Parku 2022</t>
  </si>
  <si>
    <t>CELKEM</t>
  </si>
  <si>
    <t>projekt nenaplňuje účel programu</t>
  </si>
  <si>
    <t>zrušení spolku usnesením Krajského soudu v Ostravě</t>
  </si>
  <si>
    <t>IČO/datum narození</t>
  </si>
  <si>
    <t>chybné podání žádosti</t>
  </si>
  <si>
    <t xml:space="preserve">chybné podání žádosti, neuznatelné náklady </t>
  </si>
  <si>
    <t>chybné podání žádosti, druhá žádost žadatele</t>
  </si>
  <si>
    <t>**********</t>
  </si>
  <si>
    <t>žádost není podepsána osobou oprávněnou zastupovat žadatele, projekt nenaplňuje účel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</si>
</sst>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center" wrapText="1"/>
    </xf>
    <xf numFmtId="3" fontId="2" fillId="2" borderId="6" xfId="1" applyNumberFormat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 wrapText="1"/>
    </xf>
    <xf numFmtId="3" fontId="2" fillId="2" borderId="9" xfId="1" applyNumberFormat="1" applyFont="1" applyFill="1" applyBorder="1" applyAlignment="1">
      <alignment horizontal="right" vertical="center"/>
    </xf>
    <xf numFmtId="0" fontId="2" fillId="2" borderId="10" xfId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/>
    </xf>
    <xf numFmtId="14" fontId="2" fillId="2" borderId="9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3" fontId="4" fillId="0" borderId="2" xfId="1" applyNumberFormat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</cellXfs>
  <cellStyles count="2">
    <cellStyle name="Normální" xfId="0" builtinId="0"/>
    <cellStyle name="Normální 2" xfId="1" xr:uid="{B767A712-0ACA-40BB-B226-31C354139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5DF-C9F7-4138-B406-6F67DD31934E}">
  <sheetPr>
    <pageSetUpPr fitToPage="1"/>
  </sheetPr>
  <dimension ref="B1:J54"/>
  <sheetViews>
    <sheetView tabSelected="1" zoomScaleNormal="100" workbookViewId="0">
      <pane xSplit="1" ySplit="4" topLeftCell="B29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ColWidth="9.140625" defaultRowHeight="11.25" x14ac:dyDescent="0.15"/>
  <cols>
    <col min="1" max="1" width="2.7109375" style="1" customWidth="1"/>
    <col min="2" max="2" width="6.42578125" style="1" customWidth="1"/>
    <col min="3" max="3" width="6.7109375" style="1" customWidth="1"/>
    <col min="4" max="4" width="39.7109375" style="2" customWidth="1"/>
    <col min="5" max="5" width="12.42578125" style="2" customWidth="1"/>
    <col min="6" max="6" width="12.28515625" style="2" customWidth="1"/>
    <col min="7" max="7" width="47.7109375" style="2" customWidth="1"/>
    <col min="8" max="8" width="12.28515625" style="2" customWidth="1"/>
    <col min="9" max="9" width="11.5703125" style="2" customWidth="1"/>
    <col min="10" max="10" width="32.85546875" style="3" customWidth="1"/>
    <col min="11" max="16384" width="9.140625" style="1"/>
  </cols>
  <sheetData>
    <row r="1" spans="2:10" ht="9.75" customHeight="1" x14ac:dyDescent="0.15"/>
    <row r="2" spans="2:10" ht="13.5" customHeight="1" x14ac:dyDescent="0.2">
      <c r="B2" s="4" t="s">
        <v>0</v>
      </c>
      <c r="C2" s="5"/>
      <c r="D2" s="6"/>
      <c r="E2" s="6"/>
    </row>
    <row r="3" spans="2:10" ht="13.9" customHeight="1" thickBot="1" x14ac:dyDescent="0.2"/>
    <row r="4" spans="2:10" ht="75" customHeight="1" thickBot="1" x14ac:dyDescent="0.2">
      <c r="B4" s="7" t="s">
        <v>1</v>
      </c>
      <c r="C4" s="8" t="s">
        <v>2</v>
      </c>
      <c r="D4" s="9" t="s">
        <v>3</v>
      </c>
      <c r="E4" s="8" t="s">
        <v>201</v>
      </c>
      <c r="F4" s="8" t="s">
        <v>4</v>
      </c>
      <c r="G4" s="8" t="s">
        <v>5</v>
      </c>
      <c r="H4" s="10" t="s">
        <v>6</v>
      </c>
      <c r="I4" s="8" t="s">
        <v>7</v>
      </c>
      <c r="J4" s="11" t="s">
        <v>8</v>
      </c>
    </row>
    <row r="5" spans="2:10" s="19" customFormat="1" ht="40.15" customHeight="1" x14ac:dyDescent="0.15">
      <c r="B5" s="12">
        <v>1</v>
      </c>
      <c r="C5" s="13" t="s">
        <v>9</v>
      </c>
      <c r="D5" s="14" t="s">
        <v>10</v>
      </c>
      <c r="E5" s="13">
        <v>47973145</v>
      </c>
      <c r="F5" s="15" t="s">
        <v>11</v>
      </c>
      <c r="G5" s="16" t="s">
        <v>12</v>
      </c>
      <c r="H5" s="17">
        <v>3949000</v>
      </c>
      <c r="I5" s="17">
        <v>298000</v>
      </c>
      <c r="J5" s="18" t="s">
        <v>13</v>
      </c>
    </row>
    <row r="6" spans="2:10" s="19" customFormat="1" ht="25.15" customHeight="1" x14ac:dyDescent="0.15">
      <c r="B6" s="20">
        <v>2</v>
      </c>
      <c r="C6" s="21" t="s">
        <v>14</v>
      </c>
      <c r="D6" s="22" t="s">
        <v>15</v>
      </c>
      <c r="E6" s="21" t="s">
        <v>17</v>
      </c>
      <c r="F6" s="23" t="s">
        <v>16</v>
      </c>
      <c r="G6" s="24" t="s">
        <v>18</v>
      </c>
      <c r="H6" s="25">
        <v>300000</v>
      </c>
      <c r="I6" s="25">
        <v>120000</v>
      </c>
      <c r="J6" s="26" t="s">
        <v>13</v>
      </c>
    </row>
    <row r="7" spans="2:10" s="19" customFormat="1" ht="30" customHeight="1" x14ac:dyDescent="0.15">
      <c r="B7" s="20">
        <v>3</v>
      </c>
      <c r="C7" s="21" t="s">
        <v>19</v>
      </c>
      <c r="D7" s="22" t="s">
        <v>20</v>
      </c>
      <c r="E7" s="21">
        <v>22710981</v>
      </c>
      <c r="F7" s="23" t="s">
        <v>16</v>
      </c>
      <c r="G7" s="24" t="s">
        <v>21</v>
      </c>
      <c r="H7" s="25">
        <v>275000</v>
      </c>
      <c r="I7" s="25">
        <v>130000</v>
      </c>
      <c r="J7" s="26" t="s">
        <v>13</v>
      </c>
    </row>
    <row r="8" spans="2:10" s="19" customFormat="1" ht="27" customHeight="1" x14ac:dyDescent="0.15">
      <c r="B8" s="20">
        <v>4</v>
      </c>
      <c r="C8" s="21" t="s">
        <v>22</v>
      </c>
      <c r="D8" s="22" t="s">
        <v>23</v>
      </c>
      <c r="E8" s="27" t="s">
        <v>24</v>
      </c>
      <c r="F8" s="23" t="s">
        <v>16</v>
      </c>
      <c r="G8" s="24" t="s">
        <v>25</v>
      </c>
      <c r="H8" s="25">
        <v>145000</v>
      </c>
      <c r="I8" s="25">
        <v>72000</v>
      </c>
      <c r="J8" s="26" t="s">
        <v>199</v>
      </c>
    </row>
    <row r="9" spans="2:10" s="19" customFormat="1" ht="40.15" customHeight="1" x14ac:dyDescent="0.15">
      <c r="B9" s="20">
        <v>5</v>
      </c>
      <c r="C9" s="21" t="s">
        <v>26</v>
      </c>
      <c r="D9" s="22" t="s">
        <v>205</v>
      </c>
      <c r="E9" s="28" t="s">
        <v>205</v>
      </c>
      <c r="F9" s="23" t="s">
        <v>27</v>
      </c>
      <c r="G9" s="24" t="s">
        <v>28</v>
      </c>
      <c r="H9" s="25">
        <v>175000</v>
      </c>
      <c r="I9" s="25">
        <v>50000</v>
      </c>
      <c r="J9" s="26" t="s">
        <v>206</v>
      </c>
    </row>
    <row r="10" spans="2:10" s="19" customFormat="1" ht="29.45" customHeight="1" x14ac:dyDescent="0.15">
      <c r="B10" s="20">
        <v>6</v>
      </c>
      <c r="C10" s="21" t="s">
        <v>29</v>
      </c>
      <c r="D10" s="22" t="s">
        <v>30</v>
      </c>
      <c r="E10" s="21">
        <v>27045617</v>
      </c>
      <c r="F10" s="23" t="s">
        <v>16</v>
      </c>
      <c r="G10" s="24" t="s">
        <v>32</v>
      </c>
      <c r="H10" s="25">
        <v>627000</v>
      </c>
      <c r="I10" s="25">
        <v>200000</v>
      </c>
      <c r="J10" s="26" t="s">
        <v>13</v>
      </c>
    </row>
    <row r="11" spans="2:10" s="19" customFormat="1" ht="20.45" customHeight="1" x14ac:dyDescent="0.15">
      <c r="B11" s="20">
        <v>7</v>
      </c>
      <c r="C11" s="21" t="s">
        <v>34</v>
      </c>
      <c r="D11" s="22" t="s">
        <v>35</v>
      </c>
      <c r="E11" s="21">
        <v>22737804</v>
      </c>
      <c r="F11" s="23" t="s">
        <v>16</v>
      </c>
      <c r="G11" s="24" t="s">
        <v>36</v>
      </c>
      <c r="H11" s="25">
        <v>249000</v>
      </c>
      <c r="I11" s="25">
        <v>101000</v>
      </c>
      <c r="J11" s="26" t="s">
        <v>202</v>
      </c>
    </row>
    <row r="12" spans="2:10" s="19" customFormat="1" ht="39.75" customHeight="1" x14ac:dyDescent="0.15">
      <c r="B12" s="20">
        <v>8</v>
      </c>
      <c r="C12" s="21" t="s">
        <v>37</v>
      </c>
      <c r="D12" s="22" t="s">
        <v>38</v>
      </c>
      <c r="E12" s="21" t="s">
        <v>39</v>
      </c>
      <c r="F12" s="23" t="s">
        <v>16</v>
      </c>
      <c r="G12" s="24" t="s">
        <v>40</v>
      </c>
      <c r="H12" s="25">
        <v>450000</v>
      </c>
      <c r="I12" s="25">
        <v>225000</v>
      </c>
      <c r="J12" s="26" t="s">
        <v>41</v>
      </c>
    </row>
    <row r="13" spans="2:10" s="19" customFormat="1" ht="25.15" customHeight="1" x14ac:dyDescent="0.15">
      <c r="B13" s="20">
        <v>9</v>
      </c>
      <c r="C13" s="21" t="s">
        <v>42</v>
      </c>
      <c r="D13" s="22" t="s">
        <v>43</v>
      </c>
      <c r="E13" s="21">
        <v>48804517</v>
      </c>
      <c r="F13" s="23" t="s">
        <v>16</v>
      </c>
      <c r="G13" s="24" t="s">
        <v>44</v>
      </c>
      <c r="H13" s="25">
        <v>54600</v>
      </c>
      <c r="I13" s="25">
        <v>54600</v>
      </c>
      <c r="J13" s="26" t="s">
        <v>45</v>
      </c>
    </row>
    <row r="14" spans="2:10" s="19" customFormat="1" ht="43.15" customHeight="1" x14ac:dyDescent="0.15">
      <c r="B14" s="20">
        <v>10</v>
      </c>
      <c r="C14" s="21" t="s">
        <v>46</v>
      </c>
      <c r="D14" s="22" t="s">
        <v>47</v>
      </c>
      <c r="E14" s="21">
        <v>22878670</v>
      </c>
      <c r="F14" s="23" t="s">
        <v>16</v>
      </c>
      <c r="G14" s="24" t="s">
        <v>48</v>
      </c>
      <c r="H14" s="25">
        <v>1707000</v>
      </c>
      <c r="I14" s="25">
        <v>300000</v>
      </c>
      <c r="J14" s="26" t="s">
        <v>33</v>
      </c>
    </row>
    <row r="15" spans="2:10" s="19" customFormat="1" ht="39" customHeight="1" x14ac:dyDescent="0.15">
      <c r="B15" s="20">
        <v>11</v>
      </c>
      <c r="C15" s="21" t="s">
        <v>49</v>
      </c>
      <c r="D15" s="22" t="s">
        <v>50</v>
      </c>
      <c r="E15" s="27" t="s">
        <v>51</v>
      </c>
      <c r="F15" s="23" t="s">
        <v>11</v>
      </c>
      <c r="G15" s="24" t="s">
        <v>52</v>
      </c>
      <c r="H15" s="25">
        <v>638200</v>
      </c>
      <c r="I15" s="25">
        <v>300000</v>
      </c>
      <c r="J15" s="26" t="s">
        <v>13</v>
      </c>
    </row>
    <row r="16" spans="2:10" s="19" customFormat="1" ht="43.15" customHeight="1" x14ac:dyDescent="0.15">
      <c r="B16" s="20">
        <v>12</v>
      </c>
      <c r="C16" s="21" t="s">
        <v>53</v>
      </c>
      <c r="D16" s="22" t="s">
        <v>54</v>
      </c>
      <c r="E16" s="21">
        <v>25830210</v>
      </c>
      <c r="F16" s="23" t="s">
        <v>11</v>
      </c>
      <c r="G16" s="24" t="s">
        <v>55</v>
      </c>
      <c r="H16" s="25">
        <v>3375000</v>
      </c>
      <c r="I16" s="25">
        <v>300000</v>
      </c>
      <c r="J16" s="26" t="s">
        <v>33</v>
      </c>
    </row>
    <row r="17" spans="2:10" s="19" customFormat="1" ht="30" customHeight="1" x14ac:dyDescent="0.15">
      <c r="B17" s="20">
        <v>13</v>
      </c>
      <c r="C17" s="21" t="s">
        <v>56</v>
      </c>
      <c r="D17" s="22" t="s">
        <v>57</v>
      </c>
      <c r="E17" s="27" t="s">
        <v>59</v>
      </c>
      <c r="F17" s="23" t="s">
        <v>58</v>
      </c>
      <c r="G17" s="24" t="s">
        <v>60</v>
      </c>
      <c r="H17" s="25">
        <v>139000</v>
      </c>
      <c r="I17" s="25">
        <v>69500</v>
      </c>
      <c r="J17" s="26" t="s">
        <v>13</v>
      </c>
    </row>
    <row r="18" spans="2:10" s="19" customFormat="1" ht="28.15" customHeight="1" x14ac:dyDescent="0.15">
      <c r="B18" s="20">
        <v>14</v>
      </c>
      <c r="C18" s="21" t="s">
        <v>61</v>
      </c>
      <c r="D18" s="22" t="s">
        <v>62</v>
      </c>
      <c r="E18" s="21" t="s">
        <v>63</v>
      </c>
      <c r="F18" s="23" t="s">
        <v>16</v>
      </c>
      <c r="G18" s="24" t="s">
        <v>64</v>
      </c>
      <c r="H18" s="25">
        <v>1000000</v>
      </c>
      <c r="I18" s="25">
        <v>150000</v>
      </c>
      <c r="J18" s="26" t="s">
        <v>13</v>
      </c>
    </row>
    <row r="19" spans="2:10" ht="43.15" customHeight="1" x14ac:dyDescent="0.15">
      <c r="B19" s="20">
        <v>15</v>
      </c>
      <c r="C19" s="29" t="s">
        <v>65</v>
      </c>
      <c r="D19" s="30" t="s">
        <v>66</v>
      </c>
      <c r="E19" s="32" t="s">
        <v>67</v>
      </c>
      <c r="F19" s="31" t="s">
        <v>11</v>
      </c>
      <c r="G19" s="33" t="s">
        <v>68</v>
      </c>
      <c r="H19" s="34">
        <v>6900000</v>
      </c>
      <c r="I19" s="34">
        <v>300000</v>
      </c>
      <c r="J19" s="35" t="s">
        <v>69</v>
      </c>
    </row>
    <row r="20" spans="2:10" s="19" customFormat="1" ht="35.450000000000003" customHeight="1" x14ac:dyDescent="0.15">
      <c r="B20" s="20">
        <v>16</v>
      </c>
      <c r="C20" s="21" t="s">
        <v>70</v>
      </c>
      <c r="D20" s="22" t="s">
        <v>71</v>
      </c>
      <c r="E20" s="21">
        <v>10961488</v>
      </c>
      <c r="F20" s="23" t="s">
        <v>11</v>
      </c>
      <c r="G20" s="24" t="s">
        <v>72</v>
      </c>
      <c r="H20" s="25">
        <v>1400000</v>
      </c>
      <c r="I20" s="25">
        <v>200000</v>
      </c>
      <c r="J20" s="26" t="s">
        <v>73</v>
      </c>
    </row>
    <row r="21" spans="2:10" s="19" customFormat="1" ht="41.45" customHeight="1" x14ac:dyDescent="0.15">
      <c r="B21" s="20">
        <v>17</v>
      </c>
      <c r="C21" s="21" t="s">
        <v>74</v>
      </c>
      <c r="D21" s="22" t="s">
        <v>75</v>
      </c>
      <c r="E21" s="21">
        <v>48395617</v>
      </c>
      <c r="F21" s="23" t="s">
        <v>11</v>
      </c>
      <c r="G21" s="24" t="s">
        <v>76</v>
      </c>
      <c r="H21" s="25">
        <v>600000</v>
      </c>
      <c r="I21" s="25">
        <v>300000</v>
      </c>
      <c r="J21" s="26" t="s">
        <v>13</v>
      </c>
    </row>
    <row r="22" spans="2:10" ht="25.9" customHeight="1" x14ac:dyDescent="0.15">
      <c r="B22" s="20">
        <v>18</v>
      </c>
      <c r="C22" s="29" t="s">
        <v>77</v>
      </c>
      <c r="D22" s="30" t="s">
        <v>78</v>
      </c>
      <c r="E22" s="32" t="s">
        <v>79</v>
      </c>
      <c r="F22" s="31" t="s">
        <v>16</v>
      </c>
      <c r="G22" s="33" t="s">
        <v>80</v>
      </c>
      <c r="H22" s="34">
        <v>671000</v>
      </c>
      <c r="I22" s="34">
        <v>202500</v>
      </c>
      <c r="J22" s="35" t="s">
        <v>69</v>
      </c>
    </row>
    <row r="23" spans="2:10" s="19" customFormat="1" ht="24.6" customHeight="1" x14ac:dyDescent="0.15">
      <c r="B23" s="20">
        <v>19</v>
      </c>
      <c r="C23" s="21" t="s">
        <v>81</v>
      </c>
      <c r="D23" s="22" t="s">
        <v>82</v>
      </c>
      <c r="E23" s="21">
        <v>22720090</v>
      </c>
      <c r="F23" s="23" t="s">
        <v>16</v>
      </c>
      <c r="G23" s="24" t="s">
        <v>83</v>
      </c>
      <c r="H23" s="25">
        <v>1200000</v>
      </c>
      <c r="I23" s="25">
        <v>300000</v>
      </c>
      <c r="J23" s="26" t="s">
        <v>13</v>
      </c>
    </row>
    <row r="24" spans="2:10" s="19" customFormat="1" ht="28.15" customHeight="1" x14ac:dyDescent="0.15">
      <c r="B24" s="20">
        <v>20</v>
      </c>
      <c r="C24" s="21" t="s">
        <v>84</v>
      </c>
      <c r="D24" s="22" t="s">
        <v>85</v>
      </c>
      <c r="E24" s="27" t="s">
        <v>86</v>
      </c>
      <c r="F24" s="23" t="s">
        <v>16</v>
      </c>
      <c r="G24" s="24" t="s">
        <v>87</v>
      </c>
      <c r="H24" s="25">
        <v>415000</v>
      </c>
      <c r="I24" s="25">
        <v>150000</v>
      </c>
      <c r="J24" s="26" t="s">
        <v>202</v>
      </c>
    </row>
    <row r="25" spans="2:10" s="19" customFormat="1" ht="25.9" customHeight="1" x14ac:dyDescent="0.15">
      <c r="B25" s="20">
        <v>21</v>
      </c>
      <c r="C25" s="21" t="s">
        <v>88</v>
      </c>
      <c r="D25" s="22" t="s">
        <v>89</v>
      </c>
      <c r="E25" s="27" t="s">
        <v>90</v>
      </c>
      <c r="F25" s="23" t="s">
        <v>16</v>
      </c>
      <c r="G25" s="24" t="s">
        <v>91</v>
      </c>
      <c r="H25" s="25">
        <v>389600</v>
      </c>
      <c r="I25" s="25">
        <v>80000</v>
      </c>
      <c r="J25" s="26" t="s">
        <v>13</v>
      </c>
    </row>
    <row r="26" spans="2:10" s="19" customFormat="1" ht="27" customHeight="1" x14ac:dyDescent="0.15">
      <c r="B26" s="20">
        <v>22</v>
      </c>
      <c r="C26" s="21" t="s">
        <v>92</v>
      </c>
      <c r="D26" s="22" t="s">
        <v>93</v>
      </c>
      <c r="E26" s="21" t="s">
        <v>95</v>
      </c>
      <c r="F26" s="23" t="s">
        <v>94</v>
      </c>
      <c r="G26" s="24" t="s">
        <v>96</v>
      </c>
      <c r="H26" s="25">
        <v>298000</v>
      </c>
      <c r="I26" s="25">
        <v>149000</v>
      </c>
      <c r="J26" s="26" t="s">
        <v>13</v>
      </c>
    </row>
    <row r="27" spans="2:10" ht="27" customHeight="1" x14ac:dyDescent="0.15">
      <c r="B27" s="20">
        <v>23</v>
      </c>
      <c r="C27" s="29" t="s">
        <v>97</v>
      </c>
      <c r="D27" s="30" t="s">
        <v>98</v>
      </c>
      <c r="E27" s="32" t="s">
        <v>99</v>
      </c>
      <c r="F27" s="31" t="s">
        <v>31</v>
      </c>
      <c r="G27" s="33" t="s">
        <v>100</v>
      </c>
      <c r="H27" s="34">
        <v>1500000</v>
      </c>
      <c r="I27" s="34">
        <v>300000</v>
      </c>
      <c r="J27" s="35" t="s">
        <v>69</v>
      </c>
    </row>
    <row r="28" spans="2:10" s="19" customFormat="1" ht="30" customHeight="1" x14ac:dyDescent="0.15">
      <c r="B28" s="20">
        <v>24</v>
      </c>
      <c r="C28" s="21" t="s">
        <v>101</v>
      </c>
      <c r="D28" s="22" t="s">
        <v>102</v>
      </c>
      <c r="E28" s="27" t="s">
        <v>103</v>
      </c>
      <c r="F28" s="23" t="s">
        <v>31</v>
      </c>
      <c r="G28" s="24" t="s">
        <v>104</v>
      </c>
      <c r="H28" s="25">
        <v>203950</v>
      </c>
      <c r="I28" s="25">
        <v>101000</v>
      </c>
      <c r="J28" s="26" t="s">
        <v>13</v>
      </c>
    </row>
    <row r="29" spans="2:10" s="19" customFormat="1" ht="25.9" customHeight="1" x14ac:dyDescent="0.15">
      <c r="B29" s="20">
        <v>25</v>
      </c>
      <c r="C29" s="21" t="s">
        <v>105</v>
      </c>
      <c r="D29" s="22" t="s">
        <v>106</v>
      </c>
      <c r="E29" s="27" t="s">
        <v>108</v>
      </c>
      <c r="F29" s="23" t="s">
        <v>107</v>
      </c>
      <c r="G29" s="24" t="s">
        <v>109</v>
      </c>
      <c r="H29" s="25">
        <v>665000</v>
      </c>
      <c r="I29" s="25">
        <v>300000</v>
      </c>
      <c r="J29" s="26" t="s">
        <v>203</v>
      </c>
    </row>
    <row r="30" spans="2:10" s="19" customFormat="1" ht="32.25" customHeight="1" x14ac:dyDescent="0.15">
      <c r="B30" s="20">
        <v>26</v>
      </c>
      <c r="C30" s="29" t="s">
        <v>110</v>
      </c>
      <c r="D30" s="30" t="s">
        <v>111</v>
      </c>
      <c r="E30" s="29">
        <v>69206414</v>
      </c>
      <c r="F30" s="31" t="s">
        <v>16</v>
      </c>
      <c r="G30" s="33" t="s">
        <v>112</v>
      </c>
      <c r="H30" s="34">
        <v>519000</v>
      </c>
      <c r="I30" s="34">
        <v>244000</v>
      </c>
      <c r="J30" s="46" t="s">
        <v>200</v>
      </c>
    </row>
    <row r="31" spans="2:10" s="19" customFormat="1" ht="42.6" customHeight="1" x14ac:dyDescent="0.15">
      <c r="B31" s="20">
        <v>27</v>
      </c>
      <c r="C31" s="21" t="s">
        <v>113</v>
      </c>
      <c r="D31" s="22" t="s">
        <v>114</v>
      </c>
      <c r="E31" s="21" t="s">
        <v>115</v>
      </c>
      <c r="F31" s="23" t="s">
        <v>94</v>
      </c>
      <c r="G31" s="24" t="s">
        <v>116</v>
      </c>
      <c r="H31" s="25">
        <v>291500</v>
      </c>
      <c r="I31" s="25">
        <v>145700</v>
      </c>
      <c r="J31" s="26" t="s">
        <v>33</v>
      </c>
    </row>
    <row r="32" spans="2:10" s="19" customFormat="1" ht="25.15" customHeight="1" x14ac:dyDescent="0.15">
      <c r="B32" s="20">
        <v>28</v>
      </c>
      <c r="C32" s="21" t="s">
        <v>117</v>
      </c>
      <c r="D32" s="22" t="s">
        <v>118</v>
      </c>
      <c r="E32" s="21" t="s">
        <v>119</v>
      </c>
      <c r="F32" s="23" t="s">
        <v>94</v>
      </c>
      <c r="G32" s="24" t="s">
        <v>120</v>
      </c>
      <c r="H32" s="25">
        <v>155000</v>
      </c>
      <c r="I32" s="25">
        <v>140000</v>
      </c>
      <c r="J32" s="26" t="s">
        <v>45</v>
      </c>
    </row>
    <row r="33" spans="2:10" s="19" customFormat="1" ht="24" customHeight="1" x14ac:dyDescent="0.15">
      <c r="B33" s="20">
        <v>29</v>
      </c>
      <c r="C33" s="21" t="s">
        <v>121</v>
      </c>
      <c r="D33" s="22" t="s">
        <v>122</v>
      </c>
      <c r="E33" s="21" t="s">
        <v>123</v>
      </c>
      <c r="F33" s="23" t="s">
        <v>94</v>
      </c>
      <c r="G33" s="24" t="s">
        <v>124</v>
      </c>
      <c r="H33" s="25">
        <v>565000</v>
      </c>
      <c r="I33" s="25">
        <v>282500</v>
      </c>
      <c r="J33" s="26" t="s">
        <v>13</v>
      </c>
    </row>
    <row r="34" spans="2:10" s="19" customFormat="1" ht="26.45" customHeight="1" x14ac:dyDescent="0.15">
      <c r="B34" s="20">
        <v>30</v>
      </c>
      <c r="C34" s="21" t="s">
        <v>125</v>
      </c>
      <c r="D34" s="22" t="s">
        <v>126</v>
      </c>
      <c r="E34" s="21" t="s">
        <v>127</v>
      </c>
      <c r="F34" s="23" t="s">
        <v>94</v>
      </c>
      <c r="G34" s="24" t="s">
        <v>128</v>
      </c>
      <c r="H34" s="25">
        <v>110000</v>
      </c>
      <c r="I34" s="25">
        <v>55000</v>
      </c>
      <c r="J34" s="26" t="s">
        <v>13</v>
      </c>
    </row>
    <row r="35" spans="2:10" s="19" customFormat="1" ht="42" customHeight="1" x14ac:dyDescent="0.15">
      <c r="B35" s="20">
        <v>31</v>
      </c>
      <c r="C35" s="21" t="s">
        <v>129</v>
      </c>
      <c r="D35" s="22" t="s">
        <v>130</v>
      </c>
      <c r="E35" s="21">
        <v>70631531</v>
      </c>
      <c r="F35" s="23" t="s">
        <v>16</v>
      </c>
      <c r="G35" s="24" t="s">
        <v>131</v>
      </c>
      <c r="H35" s="25">
        <v>670000</v>
      </c>
      <c r="I35" s="25">
        <v>200000</v>
      </c>
      <c r="J35" s="26" t="s">
        <v>202</v>
      </c>
    </row>
    <row r="36" spans="2:10" ht="28.15" customHeight="1" x14ac:dyDescent="0.15">
      <c r="B36" s="20">
        <v>32</v>
      </c>
      <c r="C36" s="29" t="s">
        <v>132</v>
      </c>
      <c r="D36" s="30" t="s">
        <v>133</v>
      </c>
      <c r="E36" s="29">
        <v>26651408</v>
      </c>
      <c r="F36" s="31" t="s">
        <v>16</v>
      </c>
      <c r="G36" s="33" t="s">
        <v>134</v>
      </c>
      <c r="H36" s="34">
        <v>320000</v>
      </c>
      <c r="I36" s="34">
        <v>140000</v>
      </c>
      <c r="J36" s="35" t="s">
        <v>69</v>
      </c>
    </row>
    <row r="37" spans="2:10" s="19" customFormat="1" ht="42" customHeight="1" x14ac:dyDescent="0.15">
      <c r="B37" s="20">
        <v>33</v>
      </c>
      <c r="C37" s="21" t="s">
        <v>135</v>
      </c>
      <c r="D37" s="22" t="s">
        <v>136</v>
      </c>
      <c r="E37" s="27" t="s">
        <v>137</v>
      </c>
      <c r="F37" s="23" t="s">
        <v>16</v>
      </c>
      <c r="G37" s="24" t="s">
        <v>138</v>
      </c>
      <c r="H37" s="25">
        <v>112300</v>
      </c>
      <c r="I37" s="25">
        <v>56100</v>
      </c>
      <c r="J37" s="26" t="s">
        <v>33</v>
      </c>
    </row>
    <row r="38" spans="2:10" s="19" customFormat="1" ht="36" customHeight="1" x14ac:dyDescent="0.15">
      <c r="B38" s="20">
        <v>34</v>
      </c>
      <c r="C38" s="21" t="s">
        <v>139</v>
      </c>
      <c r="D38" s="22" t="s">
        <v>140</v>
      </c>
      <c r="E38" s="21" t="s">
        <v>141</v>
      </c>
      <c r="F38" s="23" t="s">
        <v>11</v>
      </c>
      <c r="G38" s="24" t="s">
        <v>142</v>
      </c>
      <c r="H38" s="25">
        <v>2950000</v>
      </c>
      <c r="I38" s="25">
        <v>300000</v>
      </c>
      <c r="J38" s="26" t="s">
        <v>202</v>
      </c>
    </row>
    <row r="39" spans="2:10" s="19" customFormat="1" ht="31.9" customHeight="1" x14ac:dyDescent="0.15">
      <c r="B39" s="20">
        <v>35</v>
      </c>
      <c r="C39" s="21" t="s">
        <v>143</v>
      </c>
      <c r="D39" s="22" t="s">
        <v>144</v>
      </c>
      <c r="E39" s="27" t="s">
        <v>145</v>
      </c>
      <c r="F39" s="23" t="s">
        <v>16</v>
      </c>
      <c r="G39" s="24" t="s">
        <v>146</v>
      </c>
      <c r="H39" s="25">
        <v>205000</v>
      </c>
      <c r="I39" s="25">
        <v>100000</v>
      </c>
      <c r="J39" s="26" t="s">
        <v>202</v>
      </c>
    </row>
    <row r="40" spans="2:10" s="19" customFormat="1" ht="44.45" customHeight="1" x14ac:dyDescent="0.15">
      <c r="B40" s="20">
        <v>36</v>
      </c>
      <c r="C40" s="21" t="s">
        <v>147</v>
      </c>
      <c r="D40" s="22" t="s">
        <v>148</v>
      </c>
      <c r="E40" s="27" t="s">
        <v>149</v>
      </c>
      <c r="F40" s="23" t="s">
        <v>11</v>
      </c>
      <c r="G40" s="24" t="s">
        <v>150</v>
      </c>
      <c r="H40" s="25">
        <v>2711500</v>
      </c>
      <c r="I40" s="25">
        <v>80000</v>
      </c>
      <c r="J40" s="26" t="s">
        <v>151</v>
      </c>
    </row>
    <row r="41" spans="2:10" s="19" customFormat="1" ht="33" customHeight="1" x14ac:dyDescent="0.15">
      <c r="B41" s="20">
        <v>37</v>
      </c>
      <c r="C41" s="21" t="s">
        <v>152</v>
      </c>
      <c r="D41" s="22" t="s">
        <v>153</v>
      </c>
      <c r="E41" s="21" t="s">
        <v>154</v>
      </c>
      <c r="F41" s="23" t="s">
        <v>58</v>
      </c>
      <c r="G41" s="24" t="s">
        <v>155</v>
      </c>
      <c r="H41" s="25">
        <v>264000</v>
      </c>
      <c r="I41" s="25">
        <v>132000</v>
      </c>
      <c r="J41" s="26" t="s">
        <v>73</v>
      </c>
    </row>
    <row r="42" spans="2:10" s="19" customFormat="1" ht="26.45" customHeight="1" x14ac:dyDescent="0.15">
      <c r="B42" s="20">
        <v>38</v>
      </c>
      <c r="C42" s="21" t="s">
        <v>156</v>
      </c>
      <c r="D42" s="22" t="s">
        <v>157</v>
      </c>
      <c r="E42" s="21">
        <v>48133396</v>
      </c>
      <c r="F42" s="23" t="s">
        <v>16</v>
      </c>
      <c r="G42" s="24" t="s">
        <v>158</v>
      </c>
      <c r="H42" s="25">
        <v>135000</v>
      </c>
      <c r="I42" s="25">
        <v>70000</v>
      </c>
      <c r="J42" s="26" t="s">
        <v>45</v>
      </c>
    </row>
    <row r="43" spans="2:10" s="19" customFormat="1" ht="23.45" customHeight="1" x14ac:dyDescent="0.15">
      <c r="B43" s="20">
        <v>39</v>
      </c>
      <c r="C43" s="21" t="s">
        <v>159</v>
      </c>
      <c r="D43" s="22" t="s">
        <v>160</v>
      </c>
      <c r="E43" s="21" t="s">
        <v>161</v>
      </c>
      <c r="F43" s="23" t="s">
        <v>16</v>
      </c>
      <c r="G43" s="24" t="s">
        <v>162</v>
      </c>
      <c r="H43" s="25">
        <v>566000</v>
      </c>
      <c r="I43" s="25">
        <v>200000</v>
      </c>
      <c r="J43" s="26" t="s">
        <v>13</v>
      </c>
    </row>
    <row r="44" spans="2:10" s="19" customFormat="1" ht="22.15" customHeight="1" x14ac:dyDescent="0.15">
      <c r="B44" s="20">
        <v>40</v>
      </c>
      <c r="C44" s="21">
        <v>62</v>
      </c>
      <c r="D44" s="22" t="s">
        <v>163</v>
      </c>
      <c r="E44" s="27" t="s">
        <v>164</v>
      </c>
      <c r="F44" s="23" t="s">
        <v>16</v>
      </c>
      <c r="G44" s="24" t="s">
        <v>165</v>
      </c>
      <c r="H44" s="25">
        <v>181800</v>
      </c>
      <c r="I44" s="25">
        <v>90900</v>
      </c>
      <c r="J44" s="26" t="s">
        <v>202</v>
      </c>
    </row>
    <row r="45" spans="2:10" s="19" customFormat="1" ht="27" customHeight="1" x14ac:dyDescent="0.15">
      <c r="B45" s="20">
        <v>41</v>
      </c>
      <c r="C45" s="21">
        <v>151</v>
      </c>
      <c r="D45" s="22" t="s">
        <v>163</v>
      </c>
      <c r="E45" s="27" t="s">
        <v>164</v>
      </c>
      <c r="F45" s="23" t="s">
        <v>16</v>
      </c>
      <c r="G45" s="24" t="s">
        <v>166</v>
      </c>
      <c r="H45" s="25">
        <v>328600</v>
      </c>
      <c r="I45" s="25">
        <v>164300</v>
      </c>
      <c r="J45" s="26" t="s">
        <v>204</v>
      </c>
    </row>
    <row r="46" spans="2:10" ht="32.25" customHeight="1" x14ac:dyDescent="0.15">
      <c r="B46" s="20">
        <v>42</v>
      </c>
      <c r="C46" s="29" t="s">
        <v>167</v>
      </c>
      <c r="D46" s="30" t="s">
        <v>168</v>
      </c>
      <c r="E46" s="32" t="s">
        <v>169</v>
      </c>
      <c r="F46" s="31" t="s">
        <v>16</v>
      </c>
      <c r="G46" s="33" t="s">
        <v>170</v>
      </c>
      <c r="H46" s="34">
        <v>300000</v>
      </c>
      <c r="I46" s="34">
        <v>120000</v>
      </c>
      <c r="J46" s="35" t="s">
        <v>69</v>
      </c>
    </row>
    <row r="47" spans="2:10" s="19" customFormat="1" ht="41.45" customHeight="1" x14ac:dyDescent="0.15">
      <c r="B47" s="20">
        <v>43</v>
      </c>
      <c r="C47" s="21" t="s">
        <v>171</v>
      </c>
      <c r="D47" s="22" t="s">
        <v>172</v>
      </c>
      <c r="E47" s="21" t="s">
        <v>173</v>
      </c>
      <c r="F47" s="23" t="s">
        <v>94</v>
      </c>
      <c r="G47" s="24" t="s">
        <v>174</v>
      </c>
      <c r="H47" s="25">
        <v>1750000</v>
      </c>
      <c r="I47" s="25">
        <v>200000</v>
      </c>
      <c r="J47" s="26" t="s">
        <v>33</v>
      </c>
    </row>
    <row r="48" spans="2:10" s="19" customFormat="1" ht="24" customHeight="1" x14ac:dyDescent="0.15">
      <c r="B48" s="20">
        <v>44</v>
      </c>
      <c r="C48" s="21" t="s">
        <v>175</v>
      </c>
      <c r="D48" s="22" t="s">
        <v>176</v>
      </c>
      <c r="E48" s="27" t="s">
        <v>177</v>
      </c>
      <c r="F48" s="23" t="s">
        <v>16</v>
      </c>
      <c r="G48" s="24" t="s">
        <v>178</v>
      </c>
      <c r="H48" s="25">
        <v>1875000</v>
      </c>
      <c r="I48" s="25">
        <v>300000</v>
      </c>
      <c r="J48" s="26" t="s">
        <v>13</v>
      </c>
    </row>
    <row r="49" spans="2:10" s="19" customFormat="1" ht="35.25" customHeight="1" x14ac:dyDescent="0.15">
      <c r="B49" s="20">
        <v>45</v>
      </c>
      <c r="C49" s="21" t="s">
        <v>179</v>
      </c>
      <c r="D49" s="22" t="s">
        <v>180</v>
      </c>
      <c r="E49" s="21" t="s">
        <v>182</v>
      </c>
      <c r="F49" s="23" t="s">
        <v>181</v>
      </c>
      <c r="G49" s="24" t="s">
        <v>183</v>
      </c>
      <c r="H49" s="25">
        <v>503000</v>
      </c>
      <c r="I49" s="25">
        <v>200000</v>
      </c>
      <c r="J49" s="26" t="s">
        <v>13</v>
      </c>
    </row>
    <row r="50" spans="2:10" s="19" customFormat="1" ht="29.45" customHeight="1" x14ac:dyDescent="0.15">
      <c r="B50" s="20">
        <v>46</v>
      </c>
      <c r="C50" s="21" t="s">
        <v>184</v>
      </c>
      <c r="D50" s="22" t="s">
        <v>185</v>
      </c>
      <c r="E50" s="27" t="s">
        <v>186</v>
      </c>
      <c r="F50" s="23" t="s">
        <v>16</v>
      </c>
      <c r="G50" s="24" t="s">
        <v>187</v>
      </c>
      <c r="H50" s="25">
        <v>100000</v>
      </c>
      <c r="I50" s="25">
        <v>50000</v>
      </c>
      <c r="J50" s="26" t="s">
        <v>188</v>
      </c>
    </row>
    <row r="51" spans="2:10" s="19" customFormat="1" ht="42" customHeight="1" x14ac:dyDescent="0.15">
      <c r="B51" s="20">
        <v>47</v>
      </c>
      <c r="C51" s="21" t="s">
        <v>189</v>
      </c>
      <c r="D51" s="22" t="s">
        <v>190</v>
      </c>
      <c r="E51" s="21">
        <v>29394261</v>
      </c>
      <c r="F51" s="23" t="s">
        <v>11</v>
      </c>
      <c r="G51" s="24" t="s">
        <v>191</v>
      </c>
      <c r="H51" s="25">
        <v>1813800</v>
      </c>
      <c r="I51" s="25">
        <v>300000</v>
      </c>
      <c r="J51" s="26" t="s">
        <v>33</v>
      </c>
    </row>
    <row r="52" spans="2:10" s="19" customFormat="1" ht="42" customHeight="1" x14ac:dyDescent="0.15">
      <c r="B52" s="20">
        <v>48</v>
      </c>
      <c r="C52" s="21" t="s">
        <v>192</v>
      </c>
      <c r="D52" s="22" t="s">
        <v>193</v>
      </c>
      <c r="E52" s="21" t="s">
        <v>194</v>
      </c>
      <c r="F52" s="23" t="s">
        <v>11</v>
      </c>
      <c r="G52" s="24" t="s">
        <v>195</v>
      </c>
      <c r="H52" s="25">
        <v>299500</v>
      </c>
      <c r="I52" s="25">
        <v>149700</v>
      </c>
      <c r="J52" s="26" t="s">
        <v>33</v>
      </c>
    </row>
    <row r="53" spans="2:10" ht="33.6" customHeight="1" thickBot="1" x14ac:dyDescent="0.2">
      <c r="B53" s="20">
        <v>49</v>
      </c>
      <c r="C53" s="36" t="s">
        <v>196</v>
      </c>
      <c r="D53" s="37" t="s">
        <v>205</v>
      </c>
      <c r="E53" s="39" t="s">
        <v>205</v>
      </c>
      <c r="F53" s="38" t="s">
        <v>27</v>
      </c>
      <c r="G53" s="40" t="s">
        <v>197</v>
      </c>
      <c r="H53" s="41">
        <v>1000000</v>
      </c>
      <c r="I53" s="41">
        <v>300000</v>
      </c>
      <c r="J53" s="42" t="s">
        <v>69</v>
      </c>
    </row>
    <row r="54" spans="2:10" ht="21.6" customHeight="1" thickBot="1" x14ac:dyDescent="0.2">
      <c r="B54" s="47" t="s">
        <v>198</v>
      </c>
      <c r="C54" s="48"/>
      <c r="D54" s="43"/>
      <c r="E54" s="43"/>
      <c r="F54" s="43"/>
      <c r="G54" s="43"/>
      <c r="H54" s="44">
        <f>SUM(H5:H53)</f>
        <v>45052350</v>
      </c>
      <c r="I54" s="44">
        <f>SUM(I5:I53)</f>
        <v>8772800</v>
      </c>
      <c r="J54" s="45"/>
    </row>
  </sheetData>
  <mergeCells count="1">
    <mergeCell ref="B54:C5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fitToHeight="20" orientation="landscape" r:id="rId1"/>
  <headerFooter alignWithMargins="0"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vyřazené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Siostrzonková Marie</dc:creator>
  <cp:lastModifiedBy>Siostrzonková Marie</cp:lastModifiedBy>
  <dcterms:created xsi:type="dcterms:W3CDTF">2022-02-10T12:42:34Z</dcterms:created>
  <dcterms:modified xsi:type="dcterms:W3CDTF">2022-03-01T07:34:30Z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2022-02-10T12:42:52Z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30a39346-9c0f-4752-b981-e928a0764129</vt:lpwstr>
  </property>
  <property fmtid="{D5CDD505-2E9C-101B-9397-08002B2CF9AE}" pid="8" name="MSIP_Label_63ff9749-f68b-40ec-aa05-229831920469_ContentBits">
    <vt:lpwstr>2</vt:lpwstr>
  </property>
</Properties>
</file>