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novak3802\OneDrive - Moravskoslezský kraj\JESSICA\JESSICA MSK\JESSICA III\Materiály\2021_11_29 Schválení 2. vlny RK + rozpočet\Materiál\"/>
    </mc:Choice>
  </mc:AlternateContent>
  <bookViews>
    <workbookView xWindow="-120" yWindow="-120" windowWidth="29040" windowHeight="15840"/>
  </bookViews>
  <sheets>
    <sheet name="R Jessica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19" i="1" l="1"/>
  <c r="E23" i="1" l="1"/>
</calcChain>
</file>

<file path=xl/sharedStrings.xml><?xml version="1.0" encoding="utf-8"?>
<sst xmlns="http://schemas.openxmlformats.org/spreadsheetml/2006/main" count="55" uniqueCount="26">
  <si>
    <t>Rok</t>
  </si>
  <si>
    <t>Tvorba fondu v tis. Kč</t>
  </si>
  <si>
    <t>Čerpání fondu v tis. Kč</t>
  </si>
  <si>
    <t>x</t>
  </si>
  <si>
    <t>Prostředky vrácené na základě operačních smluv s FRM</t>
  </si>
  <si>
    <t>Připsané úroky na zvláštním bankovním účtu fondu</t>
  </si>
  <si>
    <t xml:space="preserve">Zůstatek v tis. Kč </t>
  </si>
  <si>
    <t>Prostředky vyplacené nenávratnou formou - dotační programy</t>
  </si>
  <si>
    <t>Předpokládaný zůstatek na účtu fondu k 31. 12. 2021</t>
  </si>
  <si>
    <t>Předpokládaný zůstatek na účtu fondu k 1. 1. 2022</t>
  </si>
  <si>
    <t>Příloha č. 11 materiálu</t>
  </si>
  <si>
    <t>Přehled tvorby a čerpání Fondu finančních zdrojů JESSICA na rok 2021</t>
  </si>
  <si>
    <t>Prostředky vyplacené dle úvěrových smluv: FN JESSICA II</t>
  </si>
  <si>
    <t>Příděl prostředků z rozpočtového hospodaření kraje za rok 2020</t>
  </si>
  <si>
    <t xml:space="preserve">Prostředky vyplacené dle úvěrových smluv: FN JESSICA II </t>
  </si>
  <si>
    <t xml:space="preserve">Prostředky vyplacené dle úvěrových smluv: FN JESSICA III </t>
  </si>
  <si>
    <t>Prostředky vyplacené dle úvěrových smluv: FN JESSICA indiv.úvěry</t>
  </si>
  <si>
    <t>Připsané úroky dle úvěrových smluv: FN Jessica indiv.úvěry</t>
  </si>
  <si>
    <t xml:space="preserve">Připsané úroky dle úvěrových smluv: FN Jessica indiv.úvěry </t>
  </si>
  <si>
    <t xml:space="preserve">Splátky jistin dle úvěrových smluv: FN  JESSICA II </t>
  </si>
  <si>
    <t xml:space="preserve">Připsané úroky dle úvěrových smluv: FN JESSICA II </t>
  </si>
  <si>
    <t>Zůstatek na účtu fondu k 1.1.2021</t>
  </si>
  <si>
    <r>
      <t xml:space="preserve">Předpokládaný zůstatek na účtu fondu k 31. 12. </t>
    </r>
    <r>
      <rPr>
        <b/>
        <strike/>
        <sz val="10"/>
        <color theme="1"/>
        <rFont val="Tahoma"/>
        <family val="2"/>
        <charset val="238"/>
      </rPr>
      <t xml:space="preserve"> </t>
    </r>
    <r>
      <rPr>
        <b/>
        <sz val="10"/>
        <color theme="1"/>
        <rFont val="Tahoma"/>
        <family val="2"/>
        <charset val="238"/>
      </rPr>
      <t>2022</t>
    </r>
  </si>
  <si>
    <r>
      <t>Rozpočet Fondu</t>
    </r>
    <r>
      <rPr>
        <b/>
        <sz val="10"/>
        <color theme="1"/>
        <rFont val="Tahoma"/>
        <family val="2"/>
        <charset val="238"/>
      </rPr>
      <t xml:space="preserve"> finančních zdrojů JESSICA na rok 2022</t>
    </r>
  </si>
  <si>
    <r>
      <t>Připsané úroky dle úvěrových smluv: FN JESSICA II</t>
    </r>
    <r>
      <rPr>
        <sz val="10"/>
        <color theme="1"/>
        <rFont val="Tahoma"/>
        <family val="2"/>
        <charset val="238"/>
      </rPr>
      <t xml:space="preserve"> </t>
    </r>
  </si>
  <si>
    <t>ROZPOČET Fondu finančních zdrojů JESSICA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</si>
</sst>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trike/>
      <sz val="10"/>
      <color theme="1"/>
      <name val="Tahoma"/>
      <family val="2"/>
      <charset val="238"/>
    </font>
    <font>
      <strike/>
      <sz val="10"/>
      <color theme="1"/>
      <name val="Calibri Light"/>
      <family val="2"/>
      <charset val="238"/>
    </font>
    <font>
      <strike/>
      <sz val="1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3" borderId="0" xfId="0" applyFont="1" applyFill="1"/>
    <xf numFmtId="3" fontId="1" fillId="0" borderId="11" xfId="0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3" fontId="1" fillId="3" borderId="13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3" fontId="1" fillId="0" borderId="0" xfId="0" applyNumberFormat="1" applyFont="1"/>
    <xf numFmtId="3" fontId="1" fillId="3" borderId="12" xfId="0" applyNumberFormat="1" applyFont="1" applyFill="1" applyBorder="1" applyAlignment="1">
      <alignment horizontal="right" vertical="center" wrapText="1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Fill="1"/>
    <xf numFmtId="3" fontId="6" fillId="0" borderId="0" xfId="0" applyNumberFormat="1" applyFont="1" applyFill="1"/>
    <xf numFmtId="4" fontId="6" fillId="0" borderId="0" xfId="0" applyNumberFormat="1" applyFont="1"/>
    <xf numFmtId="0" fontId="8" fillId="0" borderId="0" xfId="0" applyFont="1"/>
    <xf numFmtId="0" fontId="9" fillId="0" borderId="0" xfId="0" applyFont="1" applyFill="1"/>
    <xf numFmtId="0" fontId="5" fillId="0" borderId="13" xfId="0" applyFont="1" applyBorder="1" applyAlignment="1">
      <alignment horizontal="right" vertical="center" wrapText="1"/>
    </xf>
    <xf numFmtId="3" fontId="6" fillId="3" borderId="0" xfId="0" applyNumberFormat="1" applyFont="1" applyFill="1"/>
    <xf numFmtId="4" fontId="6" fillId="3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zoomScale="90" zoomScaleNormal="90" workbookViewId="0">
      <selection activeCell="B3" sqref="B3"/>
    </sheetView>
  </sheetViews>
  <sheetFormatPr defaultColWidth="9.140625" defaultRowHeight="12.75" x14ac:dyDescent="0.2"/>
  <cols>
    <col min="1" max="1" width="11.28515625" style="1" customWidth="1"/>
    <col min="2" max="2" width="60" style="1" customWidth="1"/>
    <col min="3" max="3" width="13.28515625" style="1" customWidth="1"/>
    <col min="4" max="4" width="13" style="1" customWidth="1"/>
    <col min="5" max="5" width="14.7109375" style="1" customWidth="1"/>
    <col min="6" max="6" width="13.42578125" style="1" bestFit="1" customWidth="1"/>
    <col min="7" max="7" width="9.140625" style="1"/>
    <col min="8" max="8" width="13.28515625" style="1" customWidth="1"/>
    <col min="9" max="9" width="22.5703125" style="1" customWidth="1"/>
    <col min="10" max="10" width="12.42578125" style="1" bestFit="1" customWidth="1"/>
    <col min="11" max="11" width="9.140625" style="1"/>
    <col min="12" max="12" width="10.7109375" style="1" bestFit="1" customWidth="1"/>
    <col min="13" max="16384" width="9.140625" style="1"/>
  </cols>
  <sheetData>
    <row r="1" spans="1:5" x14ac:dyDescent="0.2">
      <c r="A1" s="1" t="s">
        <v>10</v>
      </c>
    </row>
    <row r="2" spans="1:5" ht="14.25" x14ac:dyDescent="0.2">
      <c r="A2" s="43" t="s">
        <v>25</v>
      </c>
      <c r="B2" s="43"/>
      <c r="C2" s="43"/>
      <c r="D2" s="43"/>
      <c r="E2" s="43"/>
    </row>
    <row r="3" spans="1:5" x14ac:dyDescent="0.2">
      <c r="A3" s="2"/>
    </row>
    <row r="4" spans="1:5" x14ac:dyDescent="0.2">
      <c r="A4" s="2"/>
    </row>
    <row r="5" spans="1:5" s="4" customFormat="1" x14ac:dyDescent="0.2">
      <c r="A5" s="7"/>
      <c r="B5" s="5"/>
      <c r="C5" s="8"/>
      <c r="D5" s="8"/>
      <c r="E5" s="6"/>
    </row>
    <row r="6" spans="1:5" s="38" customFormat="1" ht="13.5" customHeight="1" thickBot="1" x14ac:dyDescent="0.25">
      <c r="A6" s="12"/>
      <c r="B6" s="13"/>
      <c r="C6" s="14"/>
      <c r="D6" s="14"/>
      <c r="E6" s="3"/>
    </row>
    <row r="7" spans="1:5" s="38" customFormat="1" ht="38.25" customHeight="1" thickBot="1" x14ac:dyDescent="0.25">
      <c r="A7" s="47" t="s">
        <v>11</v>
      </c>
      <c r="B7" s="48"/>
      <c r="C7" s="48"/>
      <c r="D7" s="48"/>
      <c r="E7" s="49"/>
    </row>
    <row r="8" spans="1:5" s="39" customFormat="1" ht="26.25" thickBot="1" x14ac:dyDescent="0.3">
      <c r="A8" s="9" t="s">
        <v>0</v>
      </c>
      <c r="B8" s="10"/>
      <c r="C8" s="11" t="s">
        <v>1</v>
      </c>
      <c r="D8" s="11" t="s">
        <v>2</v>
      </c>
      <c r="E8" s="10" t="s">
        <v>6</v>
      </c>
    </row>
    <row r="9" spans="1:5" s="38" customFormat="1" x14ac:dyDescent="0.2">
      <c r="A9" s="44">
        <v>2021</v>
      </c>
      <c r="B9" s="25" t="s">
        <v>21</v>
      </c>
      <c r="C9" s="16" t="s">
        <v>3</v>
      </c>
      <c r="D9" s="17" t="s">
        <v>3</v>
      </c>
      <c r="E9" s="29">
        <v>213701</v>
      </c>
    </row>
    <row r="10" spans="1:5" s="38" customFormat="1" x14ac:dyDescent="0.2">
      <c r="A10" s="45"/>
      <c r="B10" s="26" t="s">
        <v>4</v>
      </c>
      <c r="C10" s="20">
        <v>12658</v>
      </c>
      <c r="D10" s="18" t="s">
        <v>3</v>
      </c>
      <c r="E10" s="19" t="s">
        <v>3</v>
      </c>
    </row>
    <row r="11" spans="1:5" s="38" customFormat="1" x14ac:dyDescent="0.2">
      <c r="A11" s="45"/>
      <c r="B11" s="26" t="s">
        <v>19</v>
      </c>
      <c r="C11" s="21">
        <v>12248</v>
      </c>
      <c r="D11" s="18"/>
      <c r="E11" s="19"/>
    </row>
    <row r="12" spans="1:5" s="38" customFormat="1" x14ac:dyDescent="0.2">
      <c r="A12" s="45"/>
      <c r="B12" s="26" t="s">
        <v>20</v>
      </c>
      <c r="C12" s="22">
        <v>378</v>
      </c>
      <c r="D12" s="18"/>
      <c r="E12" s="19"/>
    </row>
    <row r="13" spans="1:5" s="38" customFormat="1" x14ac:dyDescent="0.2">
      <c r="A13" s="45"/>
      <c r="B13" s="26" t="s">
        <v>13</v>
      </c>
      <c r="C13" s="21">
        <v>100000</v>
      </c>
      <c r="D13" s="18"/>
      <c r="E13" s="19"/>
    </row>
    <row r="14" spans="1:5" s="38" customFormat="1" x14ac:dyDescent="0.2">
      <c r="A14" s="45"/>
      <c r="B14" s="26" t="s">
        <v>5</v>
      </c>
      <c r="C14" s="21">
        <v>1500</v>
      </c>
      <c r="D14" s="18" t="s">
        <v>3</v>
      </c>
      <c r="E14" s="19" t="s">
        <v>3</v>
      </c>
    </row>
    <row r="15" spans="1:5" s="38" customFormat="1" x14ac:dyDescent="0.2">
      <c r="A15" s="45"/>
      <c r="B15" s="26" t="s">
        <v>18</v>
      </c>
      <c r="C15" s="22">
        <v>78</v>
      </c>
      <c r="D15" s="18"/>
      <c r="E15" s="19"/>
    </row>
    <row r="16" spans="1:5" s="38" customFormat="1" x14ac:dyDescent="0.2">
      <c r="A16" s="45"/>
      <c r="B16" s="26" t="s">
        <v>12</v>
      </c>
      <c r="C16" s="18" t="s">
        <v>3</v>
      </c>
      <c r="D16" s="21">
        <v>18000</v>
      </c>
      <c r="E16" s="19" t="s">
        <v>3</v>
      </c>
    </row>
    <row r="17" spans="1:12" s="38" customFormat="1" x14ac:dyDescent="0.2">
      <c r="A17" s="45"/>
      <c r="B17" s="26" t="s">
        <v>16</v>
      </c>
      <c r="C17" s="18"/>
      <c r="D17" s="21">
        <v>23198</v>
      </c>
      <c r="E17" s="19"/>
    </row>
    <row r="18" spans="1:12" x14ac:dyDescent="0.2">
      <c r="A18" s="45"/>
      <c r="B18" s="15" t="s">
        <v>7</v>
      </c>
      <c r="C18" s="22">
        <v>0</v>
      </c>
      <c r="D18" s="21">
        <v>8911</v>
      </c>
      <c r="E18" s="30" t="s">
        <v>3</v>
      </c>
    </row>
    <row r="19" spans="1:12" ht="13.5" customHeight="1" thickBot="1" x14ac:dyDescent="0.25">
      <c r="A19" s="46"/>
      <c r="B19" s="27" t="s">
        <v>8</v>
      </c>
      <c r="C19" s="23" t="s">
        <v>3</v>
      </c>
      <c r="D19" s="23" t="s">
        <v>3</v>
      </c>
      <c r="E19" s="24">
        <f>E9+C10+C11+C12+C13+C14+C15-D16-D17-D18</f>
        <v>290454</v>
      </c>
    </row>
    <row r="20" spans="1:12" ht="30" customHeight="1" thickBot="1" x14ac:dyDescent="0.25">
      <c r="A20" s="28"/>
    </row>
    <row r="21" spans="1:12" ht="13.5" thickBot="1" x14ac:dyDescent="0.25">
      <c r="A21" s="47" t="s">
        <v>23</v>
      </c>
      <c r="B21" s="48"/>
      <c r="C21" s="48"/>
      <c r="D21" s="48"/>
      <c r="E21" s="49"/>
      <c r="J21" s="33"/>
      <c r="L21" s="33"/>
    </row>
    <row r="22" spans="1:12" ht="26.25" thickBot="1" x14ac:dyDescent="0.25">
      <c r="A22" s="9" t="s">
        <v>0</v>
      </c>
      <c r="B22" s="10"/>
      <c r="C22" s="11" t="s">
        <v>1</v>
      </c>
      <c r="D22" s="11" t="s">
        <v>2</v>
      </c>
      <c r="E22" s="10" t="s">
        <v>6</v>
      </c>
      <c r="J22" s="33"/>
      <c r="L22" s="33"/>
    </row>
    <row r="23" spans="1:12" ht="16.5" customHeight="1" x14ac:dyDescent="0.2">
      <c r="A23" s="44">
        <v>2022</v>
      </c>
      <c r="B23" s="25" t="s">
        <v>9</v>
      </c>
      <c r="C23" s="16" t="s">
        <v>3</v>
      </c>
      <c r="D23" s="17" t="s">
        <v>3</v>
      </c>
      <c r="E23" s="32">
        <f>E19</f>
        <v>290454</v>
      </c>
      <c r="J23" s="33"/>
      <c r="L23" s="33"/>
    </row>
    <row r="24" spans="1:12" ht="16.5" customHeight="1" x14ac:dyDescent="0.2">
      <c r="A24" s="45"/>
      <c r="B24" s="26" t="s">
        <v>4</v>
      </c>
      <c r="C24" s="20">
        <v>15006</v>
      </c>
      <c r="D24" s="18" t="s">
        <v>3</v>
      </c>
      <c r="E24" s="19" t="s">
        <v>3</v>
      </c>
      <c r="J24" s="33"/>
      <c r="L24" s="33"/>
    </row>
    <row r="25" spans="1:12" x14ac:dyDescent="0.2">
      <c r="A25" s="45"/>
      <c r="B25" s="26" t="s">
        <v>19</v>
      </c>
      <c r="C25" s="20">
        <v>6201</v>
      </c>
      <c r="D25" s="18"/>
      <c r="E25" s="19"/>
      <c r="H25" s="33"/>
      <c r="I25" s="34"/>
      <c r="J25" s="34"/>
      <c r="L25" s="33"/>
    </row>
    <row r="26" spans="1:12" x14ac:dyDescent="0.2">
      <c r="A26" s="45"/>
      <c r="B26" s="26" t="s">
        <v>24</v>
      </c>
      <c r="C26" s="20">
        <v>1500</v>
      </c>
      <c r="D26" s="18"/>
      <c r="E26" s="19"/>
      <c r="H26" s="33"/>
      <c r="I26" s="34"/>
      <c r="J26" s="33"/>
      <c r="L26" s="33"/>
    </row>
    <row r="27" spans="1:12" x14ac:dyDescent="0.2">
      <c r="A27" s="45"/>
      <c r="B27" s="26" t="s">
        <v>5</v>
      </c>
      <c r="C27" s="21">
        <v>5000</v>
      </c>
      <c r="D27" s="18" t="s">
        <v>3</v>
      </c>
      <c r="E27" s="19" t="s">
        <v>3</v>
      </c>
      <c r="H27" s="35"/>
      <c r="I27" s="36"/>
      <c r="J27" s="35"/>
      <c r="K27" s="36"/>
      <c r="L27" s="33"/>
    </row>
    <row r="28" spans="1:12" x14ac:dyDescent="0.2">
      <c r="A28" s="45"/>
      <c r="B28" s="26" t="s">
        <v>17</v>
      </c>
      <c r="C28" s="20">
        <v>500</v>
      </c>
      <c r="D28" s="18"/>
      <c r="E28" s="19"/>
      <c r="H28" s="33"/>
      <c r="I28" s="34"/>
      <c r="J28" s="33"/>
      <c r="K28" s="34"/>
      <c r="L28" s="33"/>
    </row>
    <row r="29" spans="1:12" ht="16.5" customHeight="1" x14ac:dyDescent="0.2">
      <c r="A29" s="45"/>
      <c r="B29" s="26" t="s">
        <v>16</v>
      </c>
      <c r="C29" s="18" t="s">
        <v>3</v>
      </c>
      <c r="D29" s="21">
        <v>38014</v>
      </c>
      <c r="E29" s="19"/>
      <c r="H29" s="33"/>
      <c r="I29" s="34"/>
      <c r="J29" s="33"/>
      <c r="K29" s="34"/>
      <c r="L29" s="33"/>
    </row>
    <row r="30" spans="1:12" x14ac:dyDescent="0.2">
      <c r="A30" s="45"/>
      <c r="B30" s="26" t="s">
        <v>14</v>
      </c>
      <c r="C30" s="18" t="s">
        <v>3</v>
      </c>
      <c r="D30" s="21">
        <v>45850</v>
      </c>
      <c r="E30" s="19" t="s">
        <v>3</v>
      </c>
      <c r="F30" s="35"/>
      <c r="G30" s="35"/>
      <c r="H30" s="33"/>
      <c r="I30" s="34"/>
      <c r="J30" s="33"/>
      <c r="K30" s="34"/>
      <c r="L30" s="33"/>
    </row>
    <row r="31" spans="1:12" ht="27.75" customHeight="1" x14ac:dyDescent="0.2">
      <c r="A31" s="45"/>
      <c r="B31" s="26" t="s">
        <v>15</v>
      </c>
      <c r="C31" s="40"/>
      <c r="D31" s="21">
        <v>56190</v>
      </c>
      <c r="E31" s="19"/>
      <c r="F31" s="37"/>
      <c r="G31" s="33"/>
      <c r="H31" s="33"/>
      <c r="I31" s="34"/>
      <c r="J31" s="33"/>
      <c r="K31" s="34"/>
      <c r="L31" s="33"/>
    </row>
    <row r="32" spans="1:12" ht="12.75" customHeight="1" thickBot="1" x14ac:dyDescent="0.25">
      <c r="A32" s="46"/>
      <c r="B32" s="27" t="s">
        <v>22</v>
      </c>
      <c r="C32" s="23" t="s">
        <v>3</v>
      </c>
      <c r="D32" s="23" t="s">
        <v>3</v>
      </c>
      <c r="E32" s="24">
        <f>E23+C24+C25+C26+C27+C28-D29-D30-D31</f>
        <v>178607</v>
      </c>
      <c r="H32" s="33"/>
      <c r="I32" s="34"/>
      <c r="J32" s="35"/>
      <c r="K32" s="36"/>
      <c r="L32" s="33"/>
    </row>
    <row r="33" spans="6:17" ht="12.75" customHeight="1" x14ac:dyDescent="0.2">
      <c r="F33" s="31"/>
      <c r="H33" s="33"/>
      <c r="I33" s="34"/>
      <c r="J33" s="33"/>
      <c r="K33" s="34"/>
      <c r="L33" s="33"/>
    </row>
    <row r="34" spans="6:17" ht="12.75" customHeight="1" x14ac:dyDescent="0.2">
      <c r="H34" s="35"/>
      <c r="I34" s="36"/>
      <c r="J34" s="35"/>
      <c r="K34" s="36"/>
      <c r="L34" s="33"/>
    </row>
    <row r="35" spans="6:17" x14ac:dyDescent="0.2">
      <c r="H35" s="33"/>
      <c r="I35" s="34"/>
      <c r="J35" s="33"/>
      <c r="K35" s="34"/>
      <c r="L35" s="33"/>
    </row>
    <row r="36" spans="6:17" x14ac:dyDescent="0.2">
      <c r="H36" s="33"/>
      <c r="I36" s="34"/>
      <c r="J36" s="33"/>
      <c r="K36" s="34"/>
      <c r="L36" s="33"/>
    </row>
    <row r="37" spans="6:17" ht="12.75" customHeight="1" x14ac:dyDescent="0.2">
      <c r="H37" s="33"/>
      <c r="I37" s="34"/>
      <c r="J37" s="33"/>
      <c r="K37" s="34"/>
      <c r="L37" s="33"/>
    </row>
    <row r="38" spans="6:17" ht="13.5" customHeight="1" x14ac:dyDescent="0.2">
      <c r="H38" s="33"/>
      <c r="I38" s="34"/>
      <c r="J38" s="33"/>
      <c r="K38" s="34"/>
      <c r="L38" s="33"/>
    </row>
    <row r="39" spans="6:17" x14ac:dyDescent="0.2">
      <c r="H39" s="33"/>
    </row>
    <row r="42" spans="6:17" ht="51.75" customHeight="1" x14ac:dyDescent="0.2">
      <c r="F42" s="33"/>
      <c r="M42" s="33"/>
      <c r="O42" s="33"/>
    </row>
    <row r="43" spans="6:17" x14ac:dyDescent="0.2">
      <c r="M43" s="33"/>
      <c r="O43" s="33"/>
    </row>
    <row r="44" spans="6:17" x14ac:dyDescent="0.2">
      <c r="F44" s="31"/>
      <c r="M44" s="33"/>
      <c r="O44" s="33"/>
    </row>
    <row r="45" spans="6:17" x14ac:dyDescent="0.2">
      <c r="M45" s="33"/>
      <c r="O45" s="33"/>
    </row>
    <row r="46" spans="6:17" x14ac:dyDescent="0.2">
      <c r="K46" s="33"/>
      <c r="L46" s="34"/>
      <c r="M46" s="41"/>
      <c r="N46" s="41"/>
      <c r="O46" s="42"/>
      <c r="P46" s="15"/>
      <c r="Q46" s="15"/>
    </row>
    <row r="47" spans="6:17" x14ac:dyDescent="0.2">
      <c r="K47" s="33"/>
      <c r="L47" s="34"/>
      <c r="M47" s="33"/>
      <c r="N47" s="34"/>
      <c r="O47" s="33"/>
    </row>
    <row r="48" spans="6:17" x14ac:dyDescent="0.2">
      <c r="K48" s="35"/>
      <c r="L48" s="36"/>
      <c r="M48" s="35"/>
      <c r="N48" s="36"/>
      <c r="O48" s="33"/>
    </row>
    <row r="49" spans="11:15" x14ac:dyDescent="0.2">
      <c r="K49" s="33"/>
      <c r="L49" s="34"/>
      <c r="M49" s="33"/>
      <c r="N49" s="34"/>
      <c r="O49" s="33"/>
    </row>
    <row r="50" spans="11:15" x14ac:dyDescent="0.2">
      <c r="K50" s="33"/>
      <c r="L50" s="34"/>
      <c r="M50" s="33"/>
      <c r="N50" s="34"/>
      <c r="O50" s="33"/>
    </row>
    <row r="51" spans="11:15" x14ac:dyDescent="0.2">
      <c r="K51" s="33"/>
      <c r="L51" s="34"/>
      <c r="M51" s="33"/>
      <c r="N51" s="34"/>
      <c r="O51" s="33"/>
    </row>
    <row r="52" spans="11:15" x14ac:dyDescent="0.2">
      <c r="K52" s="33"/>
      <c r="L52" s="34"/>
      <c r="M52" s="33"/>
      <c r="N52" s="34"/>
      <c r="O52" s="33"/>
    </row>
  </sheetData>
  <mergeCells count="5">
    <mergeCell ref="A2:E2"/>
    <mergeCell ref="A9:A19"/>
    <mergeCell ref="A21:E21"/>
    <mergeCell ref="A23:A32"/>
    <mergeCell ref="A7:E7"/>
  </mergeCells>
  <pageMargins left="0.7" right="0.7" top="0.78740157499999996" bottom="0.78740157499999996" header="0.3" footer="0.3"/>
  <pageSetup paperSize="9" scale="53" orientation="landscape" r:id="rId1"/>
  <headerFooter>
    <oddHeader xml:space="preserve">&amp;LPříloha č. 3 k materiálu č.:
Počet stran přílohy: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 Jessica 2022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2021-11-22T07:36:53Z</cp:lastPrinted>
  <dcterms:created xsi:type="dcterms:W3CDTF">2017-11-07T07:25:55Z</dcterms:created>
  <dcterms:modified xsi:type="dcterms:W3CDTF">2021-11-23T08:11:51Z</dcterms:modified>
</cp:coreProperties>
</file>