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brauerova2471\OneDrive - Moravskoslezský kraj\plocha\mat RK_ZK_2021\NsP Karvina_parky\Mesochor\"/>
    </mc:Choice>
  </mc:AlternateContent>
  <xr:revisionPtr revIDLastSave="4" documentId="13_ncr:1_{A37C0745-4A99-4816-998C-E674E4BBFFBC}" xr6:coauthVersionLast="44" xr6:coauthVersionMax="47" xr10:uidLastSave="{93B68653-3486-4DCE-92FD-94FD8748B2A7}"/>
  <bookViews>
    <workbookView xWindow="15105" yWindow="-13470" windowWidth="21600" windowHeight="11385" xr2:uid="{00000000-000D-0000-FFFF-FFFF00000000}"/>
  </bookViews>
  <sheets>
    <sheet name="žádost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0" i="1" l="1"/>
  <c r="F53" i="1" l="1"/>
  <c r="D53" i="1"/>
  <c r="I31" i="1"/>
  <c r="C53" i="1"/>
</calcChain>
</file>

<file path=xl/sharedStrings.xml><?xml version="1.0" encoding="utf-8"?>
<sst xmlns="http://schemas.openxmlformats.org/spreadsheetml/2006/main" count="100" uniqueCount="93">
  <si>
    <t>Úvodní informace</t>
  </si>
  <si>
    <t>Název organizace:</t>
  </si>
  <si>
    <t>Nemocnice s poliklinikou Karviná-Ráj, příspěvková organizace</t>
  </si>
  <si>
    <t>Název požadavku:</t>
  </si>
  <si>
    <t>Předmět žádosti:</t>
  </si>
  <si>
    <t>Pořadové číslo žádosti:</t>
  </si>
  <si>
    <t xml:space="preserve">Částka  </t>
  </si>
  <si>
    <t>Částka celkem:</t>
  </si>
  <si>
    <t>Kč</t>
  </si>
  <si>
    <t>Částka celkem znamená celková hodnota investice. Tato částka je dána souhrnem ze zdrojů financování.</t>
  </si>
  <si>
    <t>Podklad částky:</t>
  </si>
  <si>
    <t>Poznámka:</t>
  </si>
  <si>
    <t>Vybrat z nabídkového pole (odborný odhad, znalecký posudek, studie, nabídková cena, jiné). 
V případě "studie" je třeba přiložit jako přílohu k žádosti.
V případě "jiné" dopsat do pole poznámka (v opačném případě bude toto pole nevyplněno).
V případě "nabídkové ceny" přiložit tento podklad jako přílohu žádosti.</t>
  </si>
  <si>
    <t>Částka požadovaná:</t>
  </si>
  <si>
    <t>Částka požadovaná je rovna zdroje "KÚ MSK".</t>
  </si>
  <si>
    <t>Rozklad částky celkem:</t>
  </si>
  <si>
    <t>Do pole vepsat rozklad ceny např. pořizovací cena xx Kč, montáž xx Kč, doprava xx Kč, ostatní náklady xx Kč.
Součet rozkladu musí být roven Částce celkem.</t>
  </si>
  <si>
    <t>Fázování projektu</t>
  </si>
  <si>
    <t>Rok</t>
  </si>
  <si>
    <t>Částka investice (Kč)</t>
  </si>
  <si>
    <t>Požadovaná částka od KÚ MSK (Kč)</t>
  </si>
  <si>
    <t>Částka vlastní zdroje (Kč)</t>
  </si>
  <si>
    <t>Poznámka</t>
  </si>
  <si>
    <t>Dříve</t>
  </si>
  <si>
    <t>Později</t>
  </si>
  <si>
    <t>Celkem</t>
  </si>
  <si>
    <t>Pro jednotlivé roky vyplnit příslušnou částku v Kč. Dle potřeby doplnit poznámku.
Částka celkem musí být shodná s celkovou hodnotou investice (tato částka je dána souhrnem ze zdrojů financování).
Požadovaná částka celkem musí být shodná s částkou požadovanou (oddíl Částka) a také rovna částce částce KÚ MSK (oddíl Zdroje financování).
Částka vlastní zdroje celkem musí být shodná s částkou "Vlastní prostředky" (oddíl Zdroje financování).
Řádek pro období "Dříve" vyplnit pouze v případě projektu, který byl již v minulosti částečně realizován.
Řádek pro období "Později" vyplnit pouze v případě projektu, jehož realizace přesahuje vymezené období.</t>
  </si>
  <si>
    <t>Zdroje  financování</t>
  </si>
  <si>
    <t>Zdroj</t>
  </si>
  <si>
    <t>Částka (Kč)</t>
  </si>
  <si>
    <t>Vlastní prostředky</t>
  </si>
  <si>
    <t>Z toho fond investic</t>
  </si>
  <si>
    <t>KÚ MSK</t>
  </si>
  <si>
    <t>Prostředky EU</t>
  </si>
  <si>
    <t>Dotace ostatní</t>
  </si>
  <si>
    <t>Jiné</t>
  </si>
  <si>
    <t>Na jednotlivé řádky vyplnit příslušnou částku v Kč. Dle potřeby doplnit poznámku.
V případě "KÚ MSK" vyplnit požadovanou částku (tato se propíše do pole "Částka požadovaná").</t>
  </si>
  <si>
    <t>Popis</t>
  </si>
  <si>
    <t>Do pole vepsat:</t>
  </si>
  <si>
    <t>a) shrnutí současného stavu,</t>
  </si>
  <si>
    <t>b) zdůvodnění projektu,</t>
  </si>
  <si>
    <t>c) výběr vhodného dodavatele,</t>
  </si>
  <si>
    <t>d) přínos (slovně a případně i peněžně vyjádřený),</t>
  </si>
  <si>
    <t>e) dopad vyplývající z případného nerealizování projektu,</t>
  </si>
  <si>
    <t>f) odkaz na zákonné ustanovení v případě, že nutnost realizace vyplývá z legislativy,</t>
  </si>
  <si>
    <t>g) předpokládané náklady na provoz (energie, materiál, školení, atp.),</t>
  </si>
  <si>
    <t>h) personální zajištění projektu (profese, stávající vs. budoucí stav),</t>
  </si>
  <si>
    <t>i) provázanost na jiné projekty,</t>
  </si>
  <si>
    <t>j) další skutečnosti.</t>
  </si>
  <si>
    <t>Ekonomický oddíl</t>
  </si>
  <si>
    <t>Doba životnosti:</t>
  </si>
  <si>
    <t>Předpokládaná doba životnosti v letech.</t>
  </si>
  <si>
    <t>Doba návratnosti:</t>
  </si>
  <si>
    <t>Předpokládaná doba návratnosti v letech - nutno uvádět pouze u nových investic.
Výpočet nutno přiložit k žádosti.</t>
  </si>
  <si>
    <t>Ekonomické vyhodnocení:</t>
  </si>
  <si>
    <t>Do pole vepsat ekonomické dopady a vyhodnocení investice. 
V případě neekonomické investice uvést jiný než ekonomický důvod pro realizaci projektu.</t>
  </si>
  <si>
    <t>Odpovědné osoby</t>
  </si>
  <si>
    <t>Zpracoval/a:</t>
  </si>
  <si>
    <t>Osoba, která vyplnila formulář žádosti.</t>
  </si>
  <si>
    <t>Odpovědná osoba za projekt:</t>
  </si>
  <si>
    <t>Bc. Marcela Mesochoridisová</t>
  </si>
  <si>
    <t>Osoba, která disponuje informacemi k projektu.</t>
  </si>
  <si>
    <t>Žadatel/ka:</t>
  </si>
  <si>
    <t>Ing. Ivo Žolnerčík</t>
  </si>
  <si>
    <t>Podpis:</t>
  </si>
  <si>
    <t xml:space="preserve">Doplnit jméno a podpis ředitele (zastupující osoby). </t>
  </si>
  <si>
    <t>Zažádáno dne:</t>
  </si>
  <si>
    <t>Den odeslání již projednané žádosti se zástupcem MSK. (Schůzka musí předcházet podání žádosti.)</t>
  </si>
  <si>
    <t>Vyplní KÚ MSK</t>
  </si>
  <si>
    <t>Projednání s KÚ MSK dne:</t>
  </si>
  <si>
    <t>Doplnit datum schůzky/telefonické či jiné konzultace.</t>
  </si>
  <si>
    <t>Stanovisko KÚ MSK:</t>
  </si>
  <si>
    <t>Vybrat z nabídky ano/ne/částečně.
V případě volby "částečně" doplnit do poznámky bližší informace.</t>
  </si>
  <si>
    <t>Požadavek FaMa+:</t>
  </si>
  <si>
    <t>Udělení souhlasu s vložením požadavku do systému FaMa+.
Vybrat z nabídky ano/ne.
V případě potřeby doplnit do poznámky bližší informace.</t>
  </si>
  <si>
    <t>Kód požadavku ve FaMa+:</t>
  </si>
  <si>
    <t>Vepsat přidělený kód ze systému FaMa+.</t>
  </si>
  <si>
    <t>Revitalizace parku Nemocnice s poliklinikou Karviná-Ráj-Karviná</t>
  </si>
  <si>
    <t>projekt z OPŽP, registrační číslo: CZ.05.4.27/0.0/0.0/20_141/0013836</t>
  </si>
  <si>
    <t>Ve formátu IŽ0001/2021. IŽ = investice žádost. Pro každý projekt pouze jedno pořadové číslo - tedy v případě opakované/upravené žádosti vztahující se k jednomu předmětu žádosti je třeba zachovat stejné pořadové číslo. Ale v případě, že se jedná o nový požadavek, tak je třeba pokračovat v číselné řadě.</t>
  </si>
  <si>
    <t>Dofinancování vlastních zdrojů a nezpůsobilých výdajů projektu</t>
  </si>
  <si>
    <t>Registrace akce a Rozhodnutí o poskytnutí dotace 115D315040631 MŽP</t>
  </si>
  <si>
    <t>Dotace ze SFŽP-příspěvek Unie</t>
  </si>
  <si>
    <t>Vlastní zdroje financování (40% CZV)</t>
  </si>
  <si>
    <t>Celkové nezpůsobilé výdaje</t>
  </si>
  <si>
    <t>Celkem projekt</t>
  </si>
  <si>
    <t>Kácení, TDI</t>
  </si>
  <si>
    <t>Sadové úpravy, následná péče 1.+2. rok</t>
  </si>
  <si>
    <t>Následná péče 3. rok</t>
  </si>
  <si>
    <t>10 let - povinná doba udržitelnosti dle RoPD.</t>
  </si>
  <si>
    <t>Bohumil Suchý, Bc. Jana Hovjacká</t>
  </si>
  <si>
    <t>Doba návratnosti se v tomto případě neuvádí . Ekonomická životnost parku je v havarijním stavu. Revitalizace parku bude obnášet kácení stromů a odstranění keřů ve špatném zdravotním stavu, ořez ostromů, výsadbu nových stromů (100 % původních druhů) a keřů, trvalek, založení trávníků, propustné plochy a pořízení mobiliáře. Cílem projektu je zlepšit ekosystémovou i esteticou funkci parku, vytvořit zázemí podporující biodiverzitu a zároveň poskytnout návštěvníkům nemocnice příjemný přírodní prostor. Velkým rizikem by mohly v budoucnu být zranění osob a  škody na majetku, které mohou nastat  vlivem povětrnostních podmínek a vlivem stáří stromů a nepříznivého počasí. Pokud by se projekt nerealizoval, museli bychom provést revitelizaci zeleně z vlastních prostředků.</t>
  </si>
  <si>
    <t xml:space="preserve">Předmětem naší žádosti je poskytnutí finančního příspěvku do fondu investic pro rok 2021 až 2023, s časovou použitelností od 1.11.2021-31.12.2023. Jedná se o předfinancování projektu Revitalizace parku Nemocnice s poliklinikou Karviná Ráj-Karviná, s dotací 60% CZV z EU a způsobem financování ex-post. Zároveň se jedná o financování ostatních nákladů projektu - nezpůsobilé výdaje a podíl 40% CZV z vlastních zdrojů. Dokládáme rozhodnutí o přidělení dotace. Realizací projektu dojde k eliminaci havarijního stavu zeleně v předmětném parku. Pokub by se projekt nerealizoval, bylo by nutno tuto revitalizaci zeleně provést z vlastních zdrojů. Tento stav vyplývá z provedeného dendrologického posudku, který je součástí žádosti o dotaci a který byl kontrolován AOPK.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</si>
</sst>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3" fillId="0" borderId="13" xfId="1" applyFont="1" applyFill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14" fontId="7" fillId="0" borderId="9" xfId="1" applyNumberFormat="1" applyFont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6" fillId="3" borderId="9" xfId="1" applyFont="1" applyFill="1" applyBorder="1" applyAlignment="1">
      <alignment vertical="center"/>
    </xf>
    <xf numFmtId="3" fontId="6" fillId="3" borderId="9" xfId="1" applyNumberFormat="1" applyFont="1" applyFill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3" fontId="7" fillId="0" borderId="9" xfId="1" applyNumberFormat="1" applyFont="1" applyFill="1" applyBorder="1" applyAlignment="1" applyProtection="1">
      <alignment vertical="center"/>
      <protection locked="0"/>
    </xf>
    <xf numFmtId="0" fontId="8" fillId="0" borderId="9" xfId="1" applyFont="1" applyBorder="1" applyAlignment="1">
      <alignment horizontal="left" vertical="center" wrapText="1"/>
    </xf>
    <xf numFmtId="3" fontId="6" fillId="3" borderId="9" xfId="1" applyNumberFormat="1" applyFont="1" applyFill="1" applyBorder="1" applyAlignment="1">
      <alignment vertical="center"/>
    </xf>
    <xf numFmtId="0" fontId="7" fillId="0" borderId="0" xfId="1" applyFont="1" applyFill="1" applyAlignment="1" applyProtection="1">
      <alignment vertical="center"/>
      <protection locked="0"/>
    </xf>
    <xf numFmtId="0" fontId="9" fillId="0" borderId="0" xfId="0" applyFont="1"/>
    <xf numFmtId="0" fontId="7" fillId="0" borderId="0" xfId="1" applyFont="1" applyAlignment="1">
      <alignment vertical="center"/>
    </xf>
    <xf numFmtId="0" fontId="6" fillId="0" borderId="0" xfId="1" applyFont="1" applyFill="1" applyAlignment="1" applyProtection="1">
      <alignment vertical="top" wrapText="1"/>
      <protection locked="0"/>
    </xf>
    <xf numFmtId="0" fontId="7" fillId="0" borderId="0" xfId="1" applyFont="1" applyFill="1" applyBorder="1" applyAlignment="1" applyProtection="1">
      <alignment vertical="center" wrapText="1"/>
      <protection locked="0"/>
    </xf>
    <xf numFmtId="4" fontId="7" fillId="0" borderId="9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3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Fill="1" applyAlignment="1" applyProtection="1">
      <alignment horizontal="left" vertical="center"/>
      <protection locked="0"/>
    </xf>
    <xf numFmtId="0" fontId="6" fillId="0" borderId="0" xfId="1" applyFont="1" applyFill="1" applyAlignment="1" applyProtection="1">
      <alignment horizontal="left" vertical="top" wrapText="1"/>
      <protection locked="0"/>
    </xf>
    <xf numFmtId="0" fontId="6" fillId="3" borderId="9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7" fillId="0" borderId="11" xfId="1" applyFont="1" applyFill="1" applyBorder="1" applyAlignment="1" applyProtection="1">
      <alignment horizontal="left" vertical="center" wrapText="1"/>
      <protection locked="0"/>
    </xf>
    <xf numFmtId="0" fontId="7" fillId="0" borderId="12" xfId="1" applyFont="1" applyFill="1" applyBorder="1" applyAlignment="1" applyProtection="1">
      <alignment horizontal="left" vertical="center" wrapText="1"/>
      <protection locked="0"/>
    </xf>
    <xf numFmtId="0" fontId="7" fillId="0" borderId="15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9" xfId="1" applyFont="1" applyFill="1" applyBorder="1" applyAlignment="1" applyProtection="1">
      <alignment horizontal="left" vertical="center" wrapText="1"/>
      <protection locked="0"/>
    </xf>
    <xf numFmtId="0" fontId="7" fillId="0" borderId="20" xfId="1" applyFont="1" applyFill="1" applyBorder="1" applyAlignment="1" applyProtection="1">
      <alignment horizontal="left" vertical="center" wrapText="1"/>
      <protection locked="0"/>
    </xf>
    <xf numFmtId="0" fontId="7" fillId="0" borderId="21" xfId="1" applyFont="1" applyFill="1" applyBorder="1" applyAlignment="1" applyProtection="1">
      <alignment horizontal="left" vertical="center" wrapText="1"/>
      <protection locked="0"/>
    </xf>
    <xf numFmtId="43" fontId="4" fillId="0" borderId="10" xfId="2" applyFont="1" applyFill="1" applyBorder="1" applyAlignment="1" applyProtection="1">
      <alignment horizontal="center" vertical="center"/>
      <protection locked="0"/>
    </xf>
    <xf numFmtId="43" fontId="4" fillId="0" borderId="12" xfId="2" applyFont="1" applyFill="1" applyBorder="1" applyAlignment="1" applyProtection="1">
      <alignment horizontal="center" vertical="center"/>
      <protection locked="0"/>
    </xf>
    <xf numFmtId="3" fontId="6" fillId="0" borderId="10" xfId="1" applyNumberFormat="1" applyFont="1" applyFill="1" applyBorder="1" applyAlignment="1" applyProtection="1">
      <alignment horizontal="center" vertical="center"/>
      <protection locked="0"/>
    </xf>
    <xf numFmtId="3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left" vertical="center"/>
      <protection locked="0"/>
    </xf>
    <xf numFmtId="0" fontId="7" fillId="0" borderId="11" xfId="1" applyFont="1" applyFill="1" applyBorder="1" applyAlignment="1" applyProtection="1">
      <alignment horizontal="left" vertical="center"/>
      <protection locked="0"/>
    </xf>
    <xf numFmtId="0" fontId="7" fillId="0" borderId="12" xfId="1" applyFont="1" applyFill="1" applyBorder="1" applyAlignment="1" applyProtection="1">
      <alignment horizontal="left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2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>
      <alignment horizontal="left" vertical="center"/>
    </xf>
    <xf numFmtId="0" fontId="6" fillId="0" borderId="9" xfId="1" applyFont="1" applyFill="1" applyBorder="1" applyAlignment="1" applyProtection="1">
      <alignment horizontal="left" vertical="center"/>
      <protection locked="0"/>
    </xf>
    <xf numFmtId="3" fontId="6" fillId="3" borderId="10" xfId="1" applyNumberFormat="1" applyFont="1" applyFill="1" applyBorder="1" applyAlignment="1">
      <alignment horizontal="center" vertical="center"/>
    </xf>
    <xf numFmtId="3" fontId="6" fillId="3" borderId="12" xfId="1" applyNumberFormat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left" vertical="center"/>
    </xf>
    <xf numFmtId="0" fontId="4" fillId="3" borderId="11" xfId="1" applyFont="1" applyFill="1" applyBorder="1" applyAlignment="1">
      <alignment horizontal="left" vertical="center"/>
    </xf>
    <xf numFmtId="0" fontId="4" fillId="3" borderId="12" xfId="1" applyFont="1" applyFill="1" applyBorder="1" applyAlignment="1">
      <alignment horizontal="left" vertical="center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7" fillId="0" borderId="2" xfId="1" applyFont="1" applyFill="1" applyBorder="1" applyAlignment="1" applyProtection="1">
      <alignment horizontal="left" vertical="top" wrapText="1"/>
      <protection locked="0"/>
    </xf>
    <xf numFmtId="0" fontId="7" fillId="0" borderId="3" xfId="1" applyFont="1" applyFill="1" applyBorder="1" applyAlignment="1" applyProtection="1">
      <alignment horizontal="left" vertical="top" wrapText="1"/>
      <protection locked="0"/>
    </xf>
    <xf numFmtId="0" fontId="7" fillId="0" borderId="4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5" xfId="1" applyFont="1" applyFill="1" applyBorder="1" applyAlignment="1" applyProtection="1">
      <alignment horizontal="left" vertical="top" wrapText="1"/>
      <protection locked="0"/>
    </xf>
    <xf numFmtId="0" fontId="7" fillId="0" borderId="6" xfId="1" applyFont="1" applyFill="1" applyBorder="1" applyAlignment="1" applyProtection="1">
      <alignment horizontal="left" vertical="top" wrapText="1"/>
      <protection locked="0"/>
    </xf>
    <xf numFmtId="0" fontId="7" fillId="0" borderId="7" xfId="1" applyFont="1" applyFill="1" applyBorder="1" applyAlignment="1" applyProtection="1">
      <alignment horizontal="left" vertical="top" wrapText="1"/>
      <protection locked="0"/>
    </xf>
    <xf numFmtId="0" fontId="7" fillId="0" borderId="8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left" vertical="center"/>
    </xf>
    <xf numFmtId="0" fontId="3" fillId="0" borderId="0" xfId="1" applyFont="1" applyFill="1" applyAlignment="1" applyProtection="1">
      <alignment horizontal="center" vertical="center"/>
      <protection locked="0"/>
    </xf>
    <xf numFmtId="14" fontId="7" fillId="0" borderId="0" xfId="1" applyNumberFormat="1" applyFont="1" applyFill="1" applyAlignment="1" applyProtection="1">
      <alignment horizontal="left" vertical="center"/>
      <protection locked="0"/>
    </xf>
    <xf numFmtId="0" fontId="5" fillId="0" borderId="2" xfId="1" applyFont="1" applyBorder="1" applyAlignment="1">
      <alignment horizontal="left" vertical="center" wrapText="1"/>
    </xf>
    <xf numFmtId="0" fontId="7" fillId="4" borderId="1" xfId="1" applyFont="1" applyFill="1" applyBorder="1" applyAlignment="1" applyProtection="1">
      <alignment horizontal="left" vertical="center" wrapText="1"/>
      <protection locked="0"/>
    </xf>
    <xf numFmtId="0" fontId="7" fillId="4" borderId="2" xfId="1" applyFont="1" applyFill="1" applyBorder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0" fontId="7" fillId="4" borderId="4" xfId="1" applyFont="1" applyFill="1" applyBorder="1" applyAlignment="1" applyProtection="1">
      <alignment horizontal="left" vertical="center" wrapText="1"/>
      <protection locked="0"/>
    </xf>
    <xf numFmtId="0" fontId="7" fillId="4" borderId="0" xfId="1" applyFont="1" applyFill="1" applyBorder="1" applyAlignment="1" applyProtection="1">
      <alignment horizontal="left" vertical="center" wrapText="1"/>
      <protection locked="0"/>
    </xf>
    <xf numFmtId="0" fontId="7" fillId="4" borderId="5" xfId="1" applyFont="1" applyFill="1" applyBorder="1" applyAlignment="1" applyProtection="1">
      <alignment horizontal="left" vertical="center" wrapText="1"/>
      <protection locked="0"/>
    </xf>
    <xf numFmtId="0" fontId="7" fillId="4" borderId="6" xfId="1" applyFont="1" applyFill="1" applyBorder="1" applyAlignment="1" applyProtection="1">
      <alignment horizontal="left" vertical="center" wrapText="1"/>
      <protection locked="0"/>
    </xf>
    <xf numFmtId="0" fontId="7" fillId="4" borderId="7" xfId="1" applyFont="1" applyFill="1" applyBorder="1" applyAlignment="1" applyProtection="1">
      <alignment horizontal="left" vertical="center" wrapText="1"/>
      <protection locked="0"/>
    </xf>
    <xf numFmtId="0" fontId="7" fillId="4" borderId="8" xfId="1" applyFont="1" applyFill="1" applyBorder="1" applyAlignment="1" applyProtection="1">
      <alignment horizontal="left" vertical="center" wrapText="1"/>
      <protection locked="0"/>
    </xf>
  </cellXfs>
  <cellStyles count="3">
    <cellStyle name="Čárka" xfId="2" builtinId="3"/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982980</xdr:colOff>
      <xdr:row>1</xdr:row>
      <xdr:rowOff>181791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177" t="22037" r="88073" b="71297"/>
        <a:stretch>
          <a:fillRect/>
        </a:stretch>
      </xdr:blipFill>
      <xdr:spPr bwMode="auto">
        <a:xfrm>
          <a:off x="7620" y="182880"/>
          <a:ext cx="975360" cy="3646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464820</xdr:colOff>
      <xdr:row>24</xdr:row>
      <xdr:rowOff>167640</xdr:rowOff>
    </xdr:from>
    <xdr:to>
      <xdr:col>6</xdr:col>
      <xdr:colOff>525780</xdr:colOff>
      <xdr:row>27</xdr:row>
      <xdr:rowOff>167640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177" t="22037" r="88073" b="71297"/>
        <a:stretch>
          <a:fillRect/>
        </a:stretch>
      </xdr:blipFill>
      <xdr:spPr bwMode="auto">
        <a:xfrm>
          <a:off x="2903220" y="4556760"/>
          <a:ext cx="1280160" cy="548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"/>
  <sheetViews>
    <sheetView tabSelected="1" topLeftCell="A25" workbookViewId="0">
      <selection activeCell="B8" sqref="B8:K8"/>
    </sheetView>
  </sheetViews>
  <sheetFormatPr defaultRowHeight="15" x14ac:dyDescent="0.25"/>
  <cols>
    <col min="1" max="1" width="25.85546875" customWidth="1"/>
    <col min="2" max="2" width="16.7109375" customWidth="1"/>
    <col min="3" max="3" width="12.7109375" customWidth="1"/>
    <col min="4" max="4" width="11" customWidth="1"/>
    <col min="11" max="11" width="10.28515625" customWidth="1"/>
  </cols>
  <sheetData>
    <row r="1" spans="1:1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6" t="s">
        <v>1</v>
      </c>
      <c r="B3" s="38" t="s">
        <v>2</v>
      </c>
      <c r="C3" s="38"/>
      <c r="D3" s="38"/>
      <c r="E3" s="38"/>
      <c r="F3" s="38"/>
      <c r="G3" s="38"/>
      <c r="H3" s="38"/>
      <c r="I3" s="38"/>
      <c r="J3" s="38"/>
      <c r="K3" s="38"/>
    </row>
    <row r="4" spans="1:11" ht="14.45" customHeight="1" x14ac:dyDescent="0.25">
      <c r="A4" s="16" t="s">
        <v>3</v>
      </c>
      <c r="B4" s="39" t="s">
        <v>77</v>
      </c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5">
      <c r="A5" s="1"/>
      <c r="B5" s="39" t="s">
        <v>78</v>
      </c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5">
      <c r="A7" s="16" t="s">
        <v>4</v>
      </c>
      <c r="B7" s="38" t="s">
        <v>80</v>
      </c>
      <c r="C7" s="38"/>
      <c r="D7" s="38"/>
      <c r="E7" s="38"/>
      <c r="F7" s="38"/>
      <c r="G7" s="38"/>
      <c r="H7" s="38"/>
      <c r="I7" s="38"/>
      <c r="J7" s="38"/>
      <c r="K7" s="38"/>
    </row>
    <row r="8" spans="1:11" x14ac:dyDescent="0.25">
      <c r="A8" s="1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16" t="s">
        <v>5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5">
      <c r="A10" s="1"/>
      <c r="B10" s="35" t="s">
        <v>79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25.15" customHeight="1" x14ac:dyDescent="0.25">
      <c r="A11" s="1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3" spans="1:11" x14ac:dyDescent="0.25">
      <c r="A13" s="36" t="s">
        <v>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16" t="s">
        <v>7</v>
      </c>
      <c r="B15" s="17">
        <v>4228978.49</v>
      </c>
      <c r="C15" s="16" t="s">
        <v>8</v>
      </c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37" t="s">
        <v>9</v>
      </c>
      <c r="C16" s="37"/>
      <c r="D16" s="37"/>
      <c r="E16" s="37"/>
      <c r="F16" s="37"/>
      <c r="G16" s="37"/>
      <c r="H16" s="37"/>
      <c r="I16" s="37"/>
      <c r="J16" s="37"/>
      <c r="K16" s="37"/>
    </row>
    <row r="17" spans="1:11" x14ac:dyDescent="0.25">
      <c r="A17" s="1"/>
      <c r="B17" s="3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6" t="s">
        <v>10</v>
      </c>
      <c r="B18" s="13" t="s">
        <v>35</v>
      </c>
      <c r="C18" s="1"/>
      <c r="D18" s="16" t="s">
        <v>11</v>
      </c>
      <c r="E18" s="27" t="s">
        <v>81</v>
      </c>
      <c r="F18" s="14"/>
      <c r="G18" s="14"/>
      <c r="H18" s="14"/>
      <c r="I18" s="14"/>
      <c r="J18" s="14"/>
      <c r="K18" s="14"/>
    </row>
    <row r="19" spans="1:11" x14ac:dyDescent="0.25">
      <c r="A19" s="1"/>
      <c r="B19" s="35" t="s">
        <v>12</v>
      </c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5">
      <c r="A20" s="1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x14ac:dyDescent="0.25">
      <c r="A21" s="1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25">
      <c r="A22" s="1"/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6" t="s">
        <v>13</v>
      </c>
      <c r="B24" s="17">
        <v>2045093.8</v>
      </c>
      <c r="C24" s="16" t="s">
        <v>8</v>
      </c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37" t="s">
        <v>14</v>
      </c>
      <c r="C25" s="37"/>
      <c r="D25" s="37"/>
      <c r="E25" s="37"/>
      <c r="F25" s="37"/>
      <c r="G25" s="37"/>
      <c r="H25" s="37"/>
      <c r="I25" s="37"/>
      <c r="J25" s="37"/>
      <c r="K25" s="37"/>
    </row>
    <row r="27" spans="1:11" x14ac:dyDescent="0.25">
      <c r="A27" s="16" t="s">
        <v>15</v>
      </c>
      <c r="B27" s="17">
        <v>4228978.49</v>
      </c>
      <c r="C27" s="16" t="s">
        <v>8</v>
      </c>
      <c r="D27" s="1"/>
      <c r="E27" s="1"/>
      <c r="F27" s="1"/>
      <c r="G27" s="1"/>
      <c r="H27" s="1"/>
      <c r="I27" s="1"/>
      <c r="J27" s="1"/>
      <c r="K27" s="1"/>
    </row>
    <row r="28" spans="1:11" ht="14.45" customHeight="1" x14ac:dyDescent="0.25">
      <c r="A28" s="1"/>
      <c r="B28" s="50" t="s">
        <v>82</v>
      </c>
      <c r="C28" s="51"/>
      <c r="D28" s="51"/>
      <c r="E28" s="51"/>
      <c r="F28" s="51"/>
      <c r="G28" s="51"/>
      <c r="H28" s="52"/>
      <c r="I28" s="47">
        <v>2183884.69</v>
      </c>
      <c r="J28" s="47"/>
      <c r="K28" s="47"/>
    </row>
    <row r="29" spans="1:11" x14ac:dyDescent="0.25">
      <c r="A29" s="1"/>
      <c r="B29" s="50" t="s">
        <v>83</v>
      </c>
      <c r="C29" s="51"/>
      <c r="D29" s="51"/>
      <c r="E29" s="51"/>
      <c r="F29" s="51"/>
      <c r="G29" s="51"/>
      <c r="H29" s="52"/>
      <c r="I29" s="47">
        <v>1455923.13</v>
      </c>
      <c r="J29" s="47"/>
      <c r="K29" s="47"/>
    </row>
    <row r="30" spans="1:11" ht="15.75" thickBot="1" x14ac:dyDescent="0.3">
      <c r="A30" s="1"/>
      <c r="B30" s="53" t="s">
        <v>84</v>
      </c>
      <c r="C30" s="54"/>
      <c r="D30" s="54"/>
      <c r="E30" s="54"/>
      <c r="F30" s="54"/>
      <c r="G30" s="54"/>
      <c r="H30" s="55"/>
      <c r="I30" s="48">
        <v>589170.67000000004</v>
      </c>
      <c r="J30" s="48"/>
      <c r="K30" s="48"/>
    </row>
    <row r="31" spans="1:11" x14ac:dyDescent="0.25">
      <c r="A31" s="1"/>
      <c r="B31" s="56" t="s">
        <v>85</v>
      </c>
      <c r="C31" s="57"/>
      <c r="D31" s="57"/>
      <c r="E31" s="57"/>
      <c r="F31" s="57"/>
      <c r="G31" s="57"/>
      <c r="H31" s="58"/>
      <c r="I31" s="49">
        <f>SUM(I28:K30)</f>
        <v>4228978.49</v>
      </c>
      <c r="J31" s="49"/>
      <c r="K31" s="49"/>
    </row>
    <row r="32" spans="1:11" x14ac:dyDescent="0.25">
      <c r="A32" s="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1"/>
      <c r="B33" s="35" t="s">
        <v>16</v>
      </c>
      <c r="C33" s="35"/>
      <c r="D33" s="35"/>
      <c r="E33" s="35"/>
      <c r="F33" s="35"/>
      <c r="G33" s="35"/>
      <c r="H33" s="35"/>
      <c r="I33" s="35"/>
      <c r="J33" s="35"/>
      <c r="K33" s="35"/>
    </row>
    <row r="34" spans="1:11" x14ac:dyDescent="0.25">
      <c r="A34" s="1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36" t="s">
        <v>17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28.15" customHeight="1" x14ac:dyDescent="0.25">
      <c r="A38" s="1"/>
      <c r="B38" s="40" t="s">
        <v>18</v>
      </c>
      <c r="C38" s="40" t="s">
        <v>19</v>
      </c>
      <c r="D38" s="40" t="s">
        <v>20</v>
      </c>
      <c r="E38" s="40"/>
      <c r="F38" s="40" t="s">
        <v>21</v>
      </c>
      <c r="G38" s="40"/>
      <c r="H38" s="41" t="s">
        <v>22</v>
      </c>
      <c r="I38" s="42"/>
      <c r="J38" s="42"/>
      <c r="K38" s="43"/>
    </row>
    <row r="39" spans="1:11" x14ac:dyDescent="0.25">
      <c r="A39" s="6"/>
      <c r="B39" s="40"/>
      <c r="C39" s="40"/>
      <c r="D39" s="40"/>
      <c r="E39" s="40"/>
      <c r="F39" s="40"/>
      <c r="G39" s="40"/>
      <c r="H39" s="44"/>
      <c r="I39" s="45"/>
      <c r="J39" s="45"/>
      <c r="K39" s="46"/>
    </row>
    <row r="40" spans="1:11" x14ac:dyDescent="0.25">
      <c r="A40" s="1"/>
      <c r="B40" s="18" t="s">
        <v>23</v>
      </c>
      <c r="C40" s="19">
        <v>0</v>
      </c>
      <c r="D40" s="66">
        <v>0</v>
      </c>
      <c r="E40" s="66"/>
      <c r="F40" s="66">
        <v>0</v>
      </c>
      <c r="G40" s="66"/>
      <c r="H40" s="63"/>
      <c r="I40" s="64"/>
      <c r="J40" s="64"/>
      <c r="K40" s="65"/>
    </row>
    <row r="41" spans="1:11" x14ac:dyDescent="0.25">
      <c r="A41" s="1"/>
      <c r="B41" s="20">
        <v>2021</v>
      </c>
      <c r="C41" s="32">
        <v>1000000</v>
      </c>
      <c r="D41" s="59">
        <v>1000000</v>
      </c>
      <c r="E41" s="60"/>
      <c r="F41" s="67">
        <v>0</v>
      </c>
      <c r="G41" s="68"/>
      <c r="H41" s="63" t="s">
        <v>86</v>
      </c>
      <c r="I41" s="64"/>
      <c r="J41" s="64"/>
      <c r="K41" s="65"/>
    </row>
    <row r="42" spans="1:11" ht="14.45" customHeight="1" x14ac:dyDescent="0.25">
      <c r="A42" s="1"/>
      <c r="B42" s="20">
        <v>2022</v>
      </c>
      <c r="C42" s="32">
        <v>2938323.99</v>
      </c>
      <c r="D42" s="59">
        <v>2938323.99</v>
      </c>
      <c r="E42" s="60"/>
      <c r="F42" s="61">
        <v>0</v>
      </c>
      <c r="G42" s="62"/>
      <c r="H42" s="63" t="s">
        <v>87</v>
      </c>
      <c r="I42" s="64"/>
      <c r="J42" s="64"/>
      <c r="K42" s="65"/>
    </row>
    <row r="43" spans="1:11" x14ac:dyDescent="0.25">
      <c r="A43" s="1"/>
      <c r="B43" s="20">
        <v>2023</v>
      </c>
      <c r="C43" s="32">
        <v>290654.5</v>
      </c>
      <c r="D43" s="59">
        <v>290654.5</v>
      </c>
      <c r="E43" s="60"/>
      <c r="F43" s="66">
        <v>0</v>
      </c>
      <c r="G43" s="66"/>
      <c r="H43" s="63" t="s">
        <v>88</v>
      </c>
      <c r="I43" s="64"/>
      <c r="J43" s="64"/>
      <c r="K43" s="65"/>
    </row>
    <row r="44" spans="1:11" x14ac:dyDescent="0.25">
      <c r="B44" s="20">
        <v>2024</v>
      </c>
      <c r="C44" s="19">
        <v>0</v>
      </c>
      <c r="D44" s="66"/>
      <c r="E44" s="66"/>
      <c r="F44" s="66"/>
      <c r="G44" s="66"/>
      <c r="H44" s="63"/>
      <c r="I44" s="64"/>
      <c r="J44" s="64"/>
      <c r="K44" s="65"/>
    </row>
    <row r="45" spans="1:11" x14ac:dyDescent="0.25">
      <c r="B45" s="20">
        <v>2025</v>
      </c>
      <c r="C45" s="19">
        <v>0</v>
      </c>
      <c r="D45" s="66"/>
      <c r="E45" s="66"/>
      <c r="F45" s="66"/>
      <c r="G45" s="66"/>
      <c r="H45" s="63"/>
      <c r="I45" s="64"/>
      <c r="J45" s="64"/>
      <c r="K45" s="65"/>
    </row>
    <row r="46" spans="1:11" x14ac:dyDescent="0.25">
      <c r="B46" s="20">
        <v>2026</v>
      </c>
      <c r="C46" s="19">
        <v>0</v>
      </c>
      <c r="D46" s="66"/>
      <c r="E46" s="66"/>
      <c r="F46" s="66"/>
      <c r="G46" s="66"/>
      <c r="H46" s="63"/>
      <c r="I46" s="64"/>
      <c r="J46" s="64"/>
      <c r="K46" s="65"/>
    </row>
    <row r="47" spans="1:11" x14ac:dyDescent="0.25">
      <c r="B47" s="20">
        <v>2027</v>
      </c>
      <c r="C47" s="19">
        <v>0</v>
      </c>
      <c r="D47" s="66"/>
      <c r="E47" s="66"/>
      <c r="F47" s="66"/>
      <c r="G47" s="66"/>
      <c r="H47" s="63"/>
      <c r="I47" s="64"/>
      <c r="J47" s="64"/>
      <c r="K47" s="65"/>
    </row>
    <row r="48" spans="1:11" x14ac:dyDescent="0.25">
      <c r="B48" s="20">
        <v>2028</v>
      </c>
      <c r="C48" s="19">
        <v>0</v>
      </c>
      <c r="D48" s="66"/>
      <c r="E48" s="66"/>
      <c r="F48" s="66"/>
      <c r="G48" s="66"/>
      <c r="H48" s="63"/>
      <c r="I48" s="64"/>
      <c r="J48" s="64"/>
      <c r="K48" s="65"/>
    </row>
    <row r="49" spans="1:11" x14ac:dyDescent="0.25">
      <c r="B49" s="20">
        <v>2029</v>
      </c>
      <c r="C49" s="19">
        <v>0</v>
      </c>
      <c r="D49" s="66"/>
      <c r="E49" s="66"/>
      <c r="F49" s="66"/>
      <c r="G49" s="66"/>
      <c r="H49" s="63"/>
      <c r="I49" s="64"/>
      <c r="J49" s="64"/>
      <c r="K49" s="65"/>
    </row>
    <row r="50" spans="1:11" x14ac:dyDescent="0.25">
      <c r="B50" s="20">
        <v>2030</v>
      </c>
      <c r="C50" s="19">
        <v>0</v>
      </c>
      <c r="D50" s="66"/>
      <c r="E50" s="66"/>
      <c r="F50" s="66"/>
      <c r="G50" s="66"/>
      <c r="H50" s="63"/>
      <c r="I50" s="64"/>
      <c r="J50" s="64"/>
      <c r="K50" s="65"/>
    </row>
    <row r="51" spans="1:11" x14ac:dyDescent="0.25">
      <c r="B51" s="20">
        <v>2031</v>
      </c>
      <c r="C51" s="19">
        <v>0</v>
      </c>
      <c r="D51" s="66"/>
      <c r="E51" s="66"/>
      <c r="F51" s="66"/>
      <c r="G51" s="66"/>
      <c r="H51" s="63"/>
      <c r="I51" s="64"/>
      <c r="J51" s="64"/>
      <c r="K51" s="65"/>
    </row>
    <row r="52" spans="1:11" x14ac:dyDescent="0.25">
      <c r="B52" s="20" t="s">
        <v>24</v>
      </c>
      <c r="C52" s="19">
        <v>0</v>
      </c>
      <c r="D52" s="66"/>
      <c r="E52" s="66"/>
      <c r="F52" s="66"/>
      <c r="G52" s="66"/>
      <c r="H52" s="63"/>
      <c r="I52" s="64"/>
      <c r="J52" s="64"/>
      <c r="K52" s="65"/>
    </row>
    <row r="53" spans="1:11" x14ac:dyDescent="0.25">
      <c r="B53" s="21" t="s">
        <v>25</v>
      </c>
      <c r="C53" s="22">
        <f>SUM(C40:C52)</f>
        <v>4228978.49</v>
      </c>
      <c r="D53" s="71">
        <f>SUM(D40:E52)</f>
        <v>4228978.49</v>
      </c>
      <c r="E53" s="72"/>
      <c r="F53" s="73">
        <f>SUM(F40:G52)</f>
        <v>0</v>
      </c>
      <c r="G53" s="74"/>
      <c r="H53" s="75"/>
      <c r="I53" s="76"/>
      <c r="J53" s="76"/>
      <c r="K53" s="77"/>
    </row>
    <row r="54" spans="1:1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B55" s="35" t="s">
        <v>26</v>
      </c>
      <c r="C55" s="35"/>
      <c r="D55" s="35"/>
      <c r="E55" s="35"/>
      <c r="F55" s="35"/>
      <c r="G55" s="35"/>
      <c r="H55" s="35"/>
      <c r="I55" s="35"/>
      <c r="J55" s="35"/>
      <c r="K55" s="35"/>
    </row>
    <row r="56" spans="1:11" x14ac:dyDescent="0.25"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ht="24.6" customHeight="1" x14ac:dyDescent="0.25"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x14ac:dyDescent="0.25">
      <c r="A60" s="1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36" t="s">
        <v>27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1"/>
      <c r="B63" s="21" t="s">
        <v>28</v>
      </c>
      <c r="C63" s="21" t="s">
        <v>29</v>
      </c>
      <c r="D63" s="69" t="s">
        <v>22</v>
      </c>
      <c r="E63" s="69"/>
      <c r="F63" s="69"/>
      <c r="G63" s="69"/>
      <c r="H63" s="69"/>
      <c r="I63" s="69"/>
      <c r="J63" s="69"/>
      <c r="K63" s="69"/>
    </row>
    <row r="64" spans="1:11" x14ac:dyDescent="0.25">
      <c r="A64" s="1"/>
      <c r="B64" s="23" t="s">
        <v>30</v>
      </c>
      <c r="C64" s="24"/>
      <c r="D64" s="70"/>
      <c r="E64" s="70"/>
      <c r="F64" s="70"/>
      <c r="G64" s="70"/>
      <c r="H64" s="70"/>
      <c r="I64" s="70"/>
      <c r="J64" s="70"/>
      <c r="K64" s="70"/>
    </row>
    <row r="65" spans="1:11" ht="30.6" customHeight="1" x14ac:dyDescent="0.25">
      <c r="A65" s="1"/>
      <c r="B65" s="25" t="s">
        <v>31</v>
      </c>
      <c r="C65" s="24"/>
      <c r="D65" s="70"/>
      <c r="E65" s="70"/>
      <c r="F65" s="70"/>
      <c r="G65" s="70"/>
      <c r="H65" s="70"/>
      <c r="I65" s="70"/>
      <c r="J65" s="70"/>
      <c r="K65" s="70"/>
    </row>
    <row r="66" spans="1:11" x14ac:dyDescent="0.25">
      <c r="A66" s="1"/>
      <c r="B66" s="23" t="s">
        <v>32</v>
      </c>
      <c r="C66" s="24">
        <v>2045093.8</v>
      </c>
      <c r="D66" s="70"/>
      <c r="E66" s="70"/>
      <c r="F66" s="70"/>
      <c r="G66" s="70"/>
      <c r="H66" s="70"/>
      <c r="I66" s="70"/>
      <c r="J66" s="70"/>
      <c r="K66" s="70"/>
    </row>
    <row r="67" spans="1:11" x14ac:dyDescent="0.25">
      <c r="A67" s="1"/>
      <c r="B67" s="23" t="s">
        <v>33</v>
      </c>
      <c r="C67" s="24">
        <v>2183884.69</v>
      </c>
      <c r="D67" s="70"/>
      <c r="E67" s="70"/>
      <c r="F67" s="70"/>
      <c r="G67" s="70"/>
      <c r="H67" s="70"/>
      <c r="I67" s="70"/>
      <c r="J67" s="70"/>
      <c r="K67" s="70"/>
    </row>
    <row r="68" spans="1:11" x14ac:dyDescent="0.25">
      <c r="A68" s="1"/>
      <c r="B68" s="23" t="s">
        <v>34</v>
      </c>
      <c r="C68" s="24"/>
      <c r="D68" s="70"/>
      <c r="E68" s="70"/>
      <c r="F68" s="70"/>
      <c r="G68" s="70"/>
      <c r="H68" s="70"/>
      <c r="I68" s="70"/>
      <c r="J68" s="70"/>
      <c r="K68" s="70"/>
    </row>
    <row r="69" spans="1:11" x14ac:dyDescent="0.25">
      <c r="A69" s="1"/>
      <c r="B69" s="23" t="s">
        <v>35</v>
      </c>
      <c r="C69" s="24"/>
      <c r="D69" s="70"/>
      <c r="E69" s="70"/>
      <c r="F69" s="70"/>
      <c r="G69" s="70"/>
      <c r="H69" s="70"/>
      <c r="I69" s="70"/>
      <c r="J69" s="70"/>
      <c r="K69" s="70"/>
    </row>
    <row r="70" spans="1:11" x14ac:dyDescent="0.25">
      <c r="A70" s="1"/>
      <c r="B70" s="21" t="s">
        <v>25</v>
      </c>
      <c r="C70" s="26">
        <f>SUM(C66:C69)</f>
        <v>4228978.49</v>
      </c>
      <c r="D70" s="69"/>
      <c r="E70" s="69"/>
      <c r="F70" s="69"/>
      <c r="G70" s="69"/>
      <c r="H70" s="69"/>
      <c r="I70" s="69"/>
      <c r="J70" s="69"/>
      <c r="K70" s="69"/>
    </row>
    <row r="71" spans="1:11" x14ac:dyDescent="0.25">
      <c r="A71" s="4"/>
      <c r="B71" s="8"/>
      <c r="C71" s="8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1"/>
      <c r="B72" s="35" t="s">
        <v>36</v>
      </c>
      <c r="C72" s="35"/>
      <c r="D72" s="35"/>
      <c r="E72" s="35"/>
      <c r="F72" s="35"/>
      <c r="G72" s="35"/>
      <c r="H72" s="35"/>
      <c r="I72" s="35"/>
      <c r="J72" s="35"/>
      <c r="K72" s="35"/>
    </row>
    <row r="73" spans="1:11" x14ac:dyDescent="0.25">
      <c r="A73" s="1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1" x14ac:dyDescent="0.25">
      <c r="A74" s="1"/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1:11" x14ac:dyDescent="0.25">
      <c r="A75" s="36" t="s">
        <v>37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ht="14.45" customHeight="1" x14ac:dyDescent="0.25"/>
    <row r="77" spans="1:11" x14ac:dyDescent="0.25">
      <c r="A77" s="1"/>
      <c r="B77" s="78" t="s">
        <v>92</v>
      </c>
      <c r="C77" s="79"/>
      <c r="D77" s="79"/>
      <c r="E77" s="79"/>
      <c r="F77" s="79"/>
      <c r="G77" s="79"/>
      <c r="H77" s="79"/>
      <c r="I77" s="79"/>
      <c r="J77" s="79"/>
      <c r="K77" s="80"/>
    </row>
    <row r="78" spans="1:11" x14ac:dyDescent="0.25">
      <c r="A78" s="1"/>
      <c r="B78" s="81"/>
      <c r="C78" s="82"/>
      <c r="D78" s="82"/>
      <c r="E78" s="82"/>
      <c r="F78" s="82"/>
      <c r="G78" s="82"/>
      <c r="H78" s="82"/>
      <c r="I78" s="82"/>
      <c r="J78" s="82"/>
      <c r="K78" s="83"/>
    </row>
    <row r="79" spans="1:11" x14ac:dyDescent="0.25">
      <c r="A79" s="1"/>
      <c r="B79" s="81"/>
      <c r="C79" s="82"/>
      <c r="D79" s="82"/>
      <c r="E79" s="82"/>
      <c r="F79" s="82"/>
      <c r="G79" s="82"/>
      <c r="H79" s="82"/>
      <c r="I79" s="82"/>
      <c r="J79" s="82"/>
      <c r="K79" s="83"/>
    </row>
    <row r="80" spans="1:11" x14ac:dyDescent="0.25">
      <c r="A80" s="1"/>
      <c r="B80" s="81"/>
      <c r="C80" s="82"/>
      <c r="D80" s="82"/>
      <c r="E80" s="82"/>
      <c r="F80" s="82"/>
      <c r="G80" s="82"/>
      <c r="H80" s="82"/>
      <c r="I80" s="82"/>
      <c r="J80" s="82"/>
      <c r="K80" s="83"/>
    </row>
    <row r="81" spans="1:11" x14ac:dyDescent="0.25">
      <c r="A81" s="1"/>
      <c r="B81" s="81"/>
      <c r="C81" s="82"/>
      <c r="D81" s="82"/>
      <c r="E81" s="82"/>
      <c r="F81" s="82"/>
      <c r="G81" s="82"/>
      <c r="H81" s="82"/>
      <c r="I81" s="82"/>
      <c r="J81" s="82"/>
      <c r="K81" s="83"/>
    </row>
    <row r="82" spans="1:11" x14ac:dyDescent="0.25">
      <c r="A82" s="1"/>
      <c r="B82" s="81"/>
      <c r="C82" s="82"/>
      <c r="D82" s="82"/>
      <c r="E82" s="82"/>
      <c r="F82" s="82"/>
      <c r="G82" s="82"/>
      <c r="H82" s="82"/>
      <c r="I82" s="82"/>
      <c r="J82" s="82"/>
      <c r="K82" s="83"/>
    </row>
    <row r="83" spans="1:11" x14ac:dyDescent="0.25">
      <c r="A83" s="1"/>
      <c r="B83" s="84"/>
      <c r="C83" s="85"/>
      <c r="D83" s="85"/>
      <c r="E83" s="85"/>
      <c r="F83" s="85"/>
      <c r="G83" s="85"/>
      <c r="H83" s="85"/>
      <c r="I83" s="85"/>
      <c r="J83" s="85"/>
      <c r="K83" s="86"/>
    </row>
    <row r="84" spans="1:11" x14ac:dyDescent="0.25">
      <c r="A84" s="1"/>
      <c r="B84" s="3" t="s">
        <v>38</v>
      </c>
      <c r="C84" s="87" t="s">
        <v>39</v>
      </c>
      <c r="D84" s="87"/>
      <c r="E84" s="87"/>
      <c r="F84" s="87"/>
      <c r="G84" s="87"/>
      <c r="H84" s="87"/>
      <c r="I84" s="87"/>
      <c r="J84" s="87"/>
      <c r="K84" s="87"/>
    </row>
    <row r="85" spans="1:11" x14ac:dyDescent="0.25">
      <c r="A85" s="1"/>
      <c r="B85" s="3"/>
      <c r="C85" s="87" t="s">
        <v>40</v>
      </c>
      <c r="D85" s="87"/>
      <c r="E85" s="87"/>
      <c r="F85" s="87"/>
      <c r="G85" s="87"/>
      <c r="H85" s="87"/>
      <c r="I85" s="87"/>
      <c r="J85" s="87"/>
      <c r="K85" s="87"/>
    </row>
    <row r="86" spans="1:11" x14ac:dyDescent="0.25">
      <c r="A86" s="1"/>
      <c r="B86" s="3"/>
      <c r="C86" s="87" t="s">
        <v>41</v>
      </c>
      <c r="D86" s="87"/>
      <c r="E86" s="87"/>
      <c r="F86" s="87"/>
      <c r="G86" s="87"/>
      <c r="H86" s="87"/>
      <c r="I86" s="87"/>
      <c r="J86" s="87"/>
      <c r="K86" s="87"/>
    </row>
    <row r="87" spans="1:11" x14ac:dyDescent="0.25">
      <c r="A87" s="1"/>
      <c r="B87" s="3"/>
      <c r="C87" s="87" t="s">
        <v>42</v>
      </c>
      <c r="D87" s="87"/>
      <c r="E87" s="87"/>
      <c r="F87" s="87"/>
      <c r="G87" s="87"/>
      <c r="H87" s="87"/>
      <c r="I87" s="87"/>
      <c r="J87" s="87"/>
      <c r="K87" s="87"/>
    </row>
    <row r="88" spans="1:11" x14ac:dyDescent="0.25">
      <c r="A88" s="1"/>
      <c r="B88" s="3"/>
      <c r="C88" s="87" t="s">
        <v>43</v>
      </c>
      <c r="D88" s="87"/>
      <c r="E88" s="87"/>
      <c r="F88" s="87"/>
      <c r="G88" s="87"/>
      <c r="H88" s="87"/>
      <c r="I88" s="87"/>
      <c r="J88" s="87"/>
      <c r="K88" s="87"/>
    </row>
    <row r="89" spans="1:11" ht="14.45" customHeight="1" x14ac:dyDescent="0.25">
      <c r="A89" s="1"/>
      <c r="B89" s="3"/>
      <c r="C89" s="87" t="s">
        <v>44</v>
      </c>
      <c r="D89" s="87"/>
      <c r="E89" s="87"/>
      <c r="F89" s="87"/>
      <c r="G89" s="87"/>
      <c r="H89" s="87"/>
      <c r="I89" s="87"/>
      <c r="J89" s="87"/>
      <c r="K89" s="87"/>
    </row>
    <row r="90" spans="1:11" x14ac:dyDescent="0.25">
      <c r="A90" s="1"/>
      <c r="B90" s="3"/>
      <c r="C90" s="10" t="s">
        <v>45</v>
      </c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3"/>
      <c r="C91" s="10" t="s">
        <v>46</v>
      </c>
      <c r="D91" s="10"/>
      <c r="E91" s="10"/>
      <c r="F91" s="10"/>
      <c r="G91" s="10"/>
      <c r="H91" s="10"/>
      <c r="I91" s="10"/>
      <c r="J91" s="10"/>
      <c r="K91" s="10"/>
    </row>
    <row r="92" spans="1:11" x14ac:dyDescent="0.25">
      <c r="A92" s="1"/>
      <c r="B92" s="3"/>
      <c r="C92" s="10" t="s">
        <v>47</v>
      </c>
      <c r="D92" s="10"/>
      <c r="E92" s="10"/>
      <c r="F92" s="10"/>
      <c r="G92" s="10"/>
      <c r="H92" s="10"/>
      <c r="I92" s="10"/>
      <c r="J92" s="10"/>
      <c r="K92" s="10"/>
    </row>
    <row r="93" spans="1:11" x14ac:dyDescent="0.25">
      <c r="A93" s="1"/>
      <c r="B93" s="3"/>
      <c r="C93" s="87" t="s">
        <v>48</v>
      </c>
      <c r="D93" s="87"/>
      <c r="E93" s="87"/>
      <c r="F93" s="87"/>
      <c r="G93" s="87"/>
      <c r="H93" s="87"/>
      <c r="I93" s="87"/>
      <c r="J93" s="87"/>
      <c r="K93" s="87"/>
    </row>
    <row r="95" spans="1:11" x14ac:dyDescent="0.25">
      <c r="A95" s="36" t="s">
        <v>49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7" spans="1:11" x14ac:dyDescent="0.25">
      <c r="A97" s="16" t="s">
        <v>50</v>
      </c>
      <c r="B97" s="27" t="s">
        <v>89</v>
      </c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37" t="s">
        <v>51</v>
      </c>
      <c r="C98" s="37"/>
      <c r="D98" s="37"/>
      <c r="E98" s="37"/>
      <c r="F98" s="37"/>
      <c r="G98" s="37"/>
      <c r="H98" s="37"/>
      <c r="I98" s="37"/>
      <c r="J98" s="37"/>
      <c r="K98" s="37"/>
    </row>
    <row r="100" spans="1:11" x14ac:dyDescent="0.25">
      <c r="A100" s="16" t="s">
        <v>52</v>
      </c>
      <c r="B100" s="27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35" t="s">
        <v>53</v>
      </c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1:11" x14ac:dyDescent="0.25">
      <c r="A102" s="1"/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4" spans="1:11" x14ac:dyDescent="0.25">
      <c r="A104" s="16" t="s">
        <v>54</v>
      </c>
      <c r="B104" s="91" t="s">
        <v>91</v>
      </c>
      <c r="C104" s="92"/>
      <c r="D104" s="92"/>
      <c r="E104" s="92"/>
      <c r="F104" s="92"/>
      <c r="G104" s="92"/>
      <c r="H104" s="92"/>
      <c r="I104" s="92"/>
      <c r="J104" s="92"/>
      <c r="K104" s="93"/>
    </row>
    <row r="105" spans="1:11" x14ac:dyDescent="0.25">
      <c r="A105" s="1"/>
      <c r="B105" s="94"/>
      <c r="C105" s="95"/>
      <c r="D105" s="95"/>
      <c r="E105" s="95"/>
      <c r="F105" s="95"/>
      <c r="G105" s="95"/>
      <c r="H105" s="95"/>
      <c r="I105" s="95"/>
      <c r="J105" s="95"/>
      <c r="K105" s="96"/>
    </row>
    <row r="106" spans="1:11" x14ac:dyDescent="0.25">
      <c r="A106" s="1"/>
      <c r="B106" s="94"/>
      <c r="C106" s="95"/>
      <c r="D106" s="95"/>
      <c r="E106" s="95"/>
      <c r="F106" s="95"/>
      <c r="G106" s="95"/>
      <c r="H106" s="95"/>
      <c r="I106" s="95"/>
      <c r="J106" s="95"/>
      <c r="K106" s="96"/>
    </row>
    <row r="107" spans="1:11" x14ac:dyDescent="0.25">
      <c r="A107" s="1"/>
      <c r="B107" s="94"/>
      <c r="C107" s="95"/>
      <c r="D107" s="95"/>
      <c r="E107" s="95"/>
      <c r="F107" s="95"/>
      <c r="G107" s="95"/>
      <c r="H107" s="95"/>
      <c r="I107" s="95"/>
      <c r="J107" s="95"/>
      <c r="K107" s="96"/>
    </row>
    <row r="108" spans="1:11" x14ac:dyDescent="0.25">
      <c r="A108" s="1"/>
      <c r="B108" s="94"/>
      <c r="C108" s="95"/>
      <c r="D108" s="95"/>
      <c r="E108" s="95"/>
      <c r="F108" s="95"/>
      <c r="G108" s="95"/>
      <c r="H108" s="95"/>
      <c r="I108" s="95"/>
      <c r="J108" s="95"/>
      <c r="K108" s="96"/>
    </row>
    <row r="109" spans="1:11" x14ac:dyDescent="0.25">
      <c r="A109" s="1"/>
      <c r="B109" s="94"/>
      <c r="C109" s="95"/>
      <c r="D109" s="95"/>
      <c r="E109" s="95"/>
      <c r="F109" s="95"/>
      <c r="G109" s="95"/>
      <c r="H109" s="95"/>
      <c r="I109" s="95"/>
      <c r="J109" s="95"/>
      <c r="K109" s="96"/>
    </row>
    <row r="110" spans="1:11" x14ac:dyDescent="0.25">
      <c r="A110" s="1"/>
      <c r="B110" s="97"/>
      <c r="C110" s="98"/>
      <c r="D110" s="98"/>
      <c r="E110" s="98"/>
      <c r="F110" s="98"/>
      <c r="G110" s="98"/>
      <c r="H110" s="98"/>
      <c r="I110" s="98"/>
      <c r="J110" s="98"/>
      <c r="K110" s="99"/>
    </row>
    <row r="111" spans="1:11" x14ac:dyDescent="0.25">
      <c r="A111" s="1"/>
      <c r="B111" s="90" t="s">
        <v>55</v>
      </c>
      <c r="C111" s="90"/>
      <c r="D111" s="90"/>
      <c r="E111" s="90"/>
      <c r="F111" s="90"/>
      <c r="G111" s="90"/>
      <c r="H111" s="90"/>
      <c r="I111" s="90"/>
      <c r="J111" s="90"/>
      <c r="K111" s="90"/>
    </row>
    <row r="112" spans="1:11" x14ac:dyDescent="0.25">
      <c r="A112" s="1"/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4" spans="1:11" x14ac:dyDescent="0.25">
      <c r="A114" s="36" t="s">
        <v>56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6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16" t="s">
        <v>57</v>
      </c>
      <c r="B116" s="38" t="s">
        <v>90</v>
      </c>
      <c r="C116" s="38"/>
      <c r="D116" s="38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37" t="s">
        <v>58</v>
      </c>
      <c r="C117" s="37"/>
      <c r="D117" s="37"/>
      <c r="E117" s="37"/>
      <c r="F117" s="37"/>
      <c r="G117" s="37"/>
      <c r="H117" s="37"/>
      <c r="I117" s="37"/>
      <c r="J117" s="37"/>
      <c r="K117" s="37"/>
    </row>
    <row r="119" spans="1:11" x14ac:dyDescent="0.25">
      <c r="A119" s="16" t="s">
        <v>59</v>
      </c>
      <c r="B119" s="38" t="s">
        <v>60</v>
      </c>
      <c r="C119" s="38"/>
      <c r="D119" s="38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37" t="s">
        <v>61</v>
      </c>
      <c r="C120" s="37"/>
      <c r="D120" s="37"/>
      <c r="E120" s="37"/>
      <c r="F120" s="37"/>
      <c r="G120" s="37"/>
      <c r="H120" s="37"/>
      <c r="I120" s="37"/>
      <c r="J120" s="37"/>
      <c r="K120" s="37"/>
    </row>
    <row r="121" spans="1:11" x14ac:dyDescent="0.25">
      <c r="A121" s="28"/>
    </row>
    <row r="122" spans="1:11" x14ac:dyDescent="0.25">
      <c r="A122" s="16" t="s">
        <v>62</v>
      </c>
      <c r="B122" s="38" t="s">
        <v>63</v>
      </c>
      <c r="C122" s="38"/>
      <c r="D122" s="38"/>
      <c r="E122" s="1"/>
      <c r="F122" s="29" t="s">
        <v>64</v>
      </c>
      <c r="G122" s="11"/>
      <c r="H122" s="11"/>
      <c r="I122" s="11"/>
      <c r="J122" s="11"/>
      <c r="K122" s="11"/>
    </row>
    <row r="123" spans="1:11" x14ac:dyDescent="0.25">
      <c r="A123" s="1"/>
      <c r="B123" s="37" t="s">
        <v>65</v>
      </c>
      <c r="C123" s="37"/>
      <c r="D123" s="37"/>
      <c r="E123" s="37"/>
      <c r="F123" s="37"/>
      <c r="G123" s="37"/>
      <c r="H123" s="37"/>
      <c r="I123" s="37"/>
      <c r="J123" s="37"/>
      <c r="K123" s="37"/>
    </row>
    <row r="125" spans="1:11" x14ac:dyDescent="0.25">
      <c r="A125" s="16" t="s">
        <v>66</v>
      </c>
      <c r="B125" s="89">
        <v>44377</v>
      </c>
      <c r="C125" s="38"/>
      <c r="D125" s="38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37" t="s">
        <v>67</v>
      </c>
      <c r="C126" s="37"/>
      <c r="D126" s="37"/>
      <c r="E126" s="37"/>
      <c r="F126" s="37"/>
      <c r="G126" s="37"/>
      <c r="H126" s="37"/>
      <c r="I126" s="37"/>
      <c r="J126" s="37"/>
      <c r="K126" s="37"/>
    </row>
    <row r="127" spans="1:11" x14ac:dyDescent="0.25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9" spans="1:11" x14ac:dyDescent="0.25">
      <c r="A129" s="36" t="s">
        <v>68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16" t="s">
        <v>69</v>
      </c>
      <c r="B131" s="34"/>
      <c r="C131" s="34"/>
      <c r="D131" s="34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37" t="s">
        <v>70</v>
      </c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x14ac:dyDescent="0.25">
      <c r="A134" s="16" t="s">
        <v>71</v>
      </c>
      <c r="B134" s="14"/>
      <c r="C134" s="1"/>
      <c r="D134" s="29" t="s">
        <v>11</v>
      </c>
      <c r="E134" s="88"/>
      <c r="F134" s="88"/>
      <c r="G134" s="88"/>
      <c r="H134" s="88"/>
      <c r="I134" s="88"/>
      <c r="J134" s="88"/>
      <c r="K134" s="88"/>
    </row>
    <row r="135" spans="1:11" x14ac:dyDescent="0.25">
      <c r="A135" s="1"/>
      <c r="B135" s="35" t="s">
        <v>72</v>
      </c>
      <c r="C135" s="35"/>
      <c r="D135" s="35"/>
      <c r="E135" s="35"/>
      <c r="F135" s="35"/>
      <c r="G135" s="35"/>
      <c r="H135" s="35"/>
      <c r="I135" s="35"/>
      <c r="J135" s="35"/>
      <c r="K135" s="35"/>
    </row>
    <row r="136" spans="1:11" x14ac:dyDescent="0.25">
      <c r="A136" s="1"/>
      <c r="B136" s="35"/>
      <c r="C136" s="35"/>
      <c r="D136" s="35"/>
      <c r="E136" s="35"/>
      <c r="F136" s="35"/>
      <c r="G136" s="35"/>
      <c r="H136" s="35"/>
      <c r="I136" s="35"/>
      <c r="J136" s="35"/>
      <c r="K136" s="35"/>
    </row>
    <row r="138" spans="1:11" x14ac:dyDescent="0.25">
      <c r="A138" s="16" t="s">
        <v>73</v>
      </c>
      <c r="B138" s="15"/>
      <c r="C138" s="1"/>
      <c r="D138" s="29" t="s">
        <v>11</v>
      </c>
      <c r="E138" s="88"/>
      <c r="F138" s="88"/>
      <c r="G138" s="88"/>
      <c r="H138" s="88"/>
      <c r="I138" s="88"/>
      <c r="J138" s="88"/>
      <c r="K138" s="88"/>
    </row>
    <row r="139" spans="1:11" x14ac:dyDescent="0.25">
      <c r="A139" s="1"/>
      <c r="B139" s="35" t="s">
        <v>74</v>
      </c>
      <c r="C139" s="35"/>
      <c r="D139" s="35"/>
      <c r="E139" s="35"/>
      <c r="F139" s="35"/>
      <c r="G139" s="35"/>
      <c r="H139" s="35"/>
      <c r="I139" s="35"/>
      <c r="J139" s="35"/>
      <c r="K139" s="35"/>
    </row>
    <row r="140" spans="1:11" x14ac:dyDescent="0.25">
      <c r="A140" s="1"/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1" spans="1:11" x14ac:dyDescent="0.25">
      <c r="A141" s="1"/>
      <c r="B141" s="35"/>
      <c r="C141" s="35"/>
      <c r="D141" s="35"/>
      <c r="E141" s="35"/>
      <c r="F141" s="35"/>
      <c r="G141" s="35"/>
      <c r="H141" s="35"/>
      <c r="I141" s="35"/>
      <c r="J141" s="35"/>
      <c r="K141" s="35"/>
    </row>
    <row r="143" spans="1:11" x14ac:dyDescent="0.25">
      <c r="A143" s="16" t="s">
        <v>75</v>
      </c>
      <c r="B143" s="38"/>
      <c r="C143" s="38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37" t="s">
        <v>76</v>
      </c>
      <c r="C144" s="37"/>
      <c r="D144" s="37"/>
      <c r="E144" s="37"/>
      <c r="F144" s="37"/>
      <c r="G144" s="37"/>
      <c r="H144" s="37"/>
      <c r="I144" s="37"/>
      <c r="J144" s="37"/>
      <c r="K144" s="37"/>
    </row>
  </sheetData>
  <mergeCells count="112">
    <mergeCell ref="B111:K112"/>
    <mergeCell ref="A114:K114"/>
    <mergeCell ref="B116:D116"/>
    <mergeCell ref="B117:K117"/>
    <mergeCell ref="B119:D119"/>
    <mergeCell ref="B120:K120"/>
    <mergeCell ref="C89:K89"/>
    <mergeCell ref="C93:K93"/>
    <mergeCell ref="A95:K95"/>
    <mergeCell ref="B98:K98"/>
    <mergeCell ref="B101:K102"/>
    <mergeCell ref="B104:K110"/>
    <mergeCell ref="B144:K144"/>
    <mergeCell ref="B132:K132"/>
    <mergeCell ref="E134:K134"/>
    <mergeCell ref="B135:K136"/>
    <mergeCell ref="E138:K138"/>
    <mergeCell ref="B139:K141"/>
    <mergeCell ref="B143:C143"/>
    <mergeCell ref="B122:D122"/>
    <mergeCell ref="B123:K123"/>
    <mergeCell ref="B125:D125"/>
    <mergeCell ref="B126:K126"/>
    <mergeCell ref="A129:K129"/>
    <mergeCell ref="B131:D131"/>
    <mergeCell ref="B77:K83"/>
    <mergeCell ref="C84:K84"/>
    <mergeCell ref="C85:K85"/>
    <mergeCell ref="C86:K86"/>
    <mergeCell ref="C87:K87"/>
    <mergeCell ref="C88:K88"/>
    <mergeCell ref="D67:K67"/>
    <mergeCell ref="D68:K68"/>
    <mergeCell ref="D69:K69"/>
    <mergeCell ref="D70:K70"/>
    <mergeCell ref="B72:K73"/>
    <mergeCell ref="A75:K75"/>
    <mergeCell ref="B55:K59"/>
    <mergeCell ref="A61:K61"/>
    <mergeCell ref="D63:K63"/>
    <mergeCell ref="D64:K64"/>
    <mergeCell ref="D65:K65"/>
    <mergeCell ref="D66:K66"/>
    <mergeCell ref="D52:E52"/>
    <mergeCell ref="F52:G52"/>
    <mergeCell ref="H52:K52"/>
    <mergeCell ref="D53:E53"/>
    <mergeCell ref="F53:G53"/>
    <mergeCell ref="H53:K53"/>
    <mergeCell ref="D50:E50"/>
    <mergeCell ref="F50:G50"/>
    <mergeCell ref="H50:K50"/>
    <mergeCell ref="D51:E51"/>
    <mergeCell ref="F51:G51"/>
    <mergeCell ref="H51:K51"/>
    <mergeCell ref="D48:E48"/>
    <mergeCell ref="F48:G48"/>
    <mergeCell ref="H48:K48"/>
    <mergeCell ref="D49:E49"/>
    <mergeCell ref="F49:G49"/>
    <mergeCell ref="H49:K49"/>
    <mergeCell ref="D46:E46"/>
    <mergeCell ref="F46:G46"/>
    <mergeCell ref="H46:K46"/>
    <mergeCell ref="D47:E47"/>
    <mergeCell ref="F47:G47"/>
    <mergeCell ref="H47:K47"/>
    <mergeCell ref="D44:E44"/>
    <mergeCell ref="F44:G44"/>
    <mergeCell ref="H44:K44"/>
    <mergeCell ref="D45:E45"/>
    <mergeCell ref="F45:G45"/>
    <mergeCell ref="H45:K45"/>
    <mergeCell ref="D42:E42"/>
    <mergeCell ref="F42:G42"/>
    <mergeCell ref="H42:K42"/>
    <mergeCell ref="D43:E43"/>
    <mergeCell ref="F43:G43"/>
    <mergeCell ref="H43:K43"/>
    <mergeCell ref="D40:E40"/>
    <mergeCell ref="F40:G40"/>
    <mergeCell ref="H40:K40"/>
    <mergeCell ref="D41:E41"/>
    <mergeCell ref="F41:G41"/>
    <mergeCell ref="H41:K41"/>
    <mergeCell ref="B25:K25"/>
    <mergeCell ref="B33:K34"/>
    <mergeCell ref="A36:K36"/>
    <mergeCell ref="B38:B39"/>
    <mergeCell ref="C38:C39"/>
    <mergeCell ref="D38:E39"/>
    <mergeCell ref="F38:G39"/>
    <mergeCell ref="H38:K39"/>
    <mergeCell ref="I28:K28"/>
    <mergeCell ref="I29:K29"/>
    <mergeCell ref="I30:K30"/>
    <mergeCell ref="I31:K31"/>
    <mergeCell ref="B28:H28"/>
    <mergeCell ref="B29:H29"/>
    <mergeCell ref="B30:H30"/>
    <mergeCell ref="B31:H31"/>
    <mergeCell ref="B9:K9"/>
    <mergeCell ref="B10:K11"/>
    <mergeCell ref="A13:K13"/>
    <mergeCell ref="B16:K16"/>
    <mergeCell ref="B19:K22"/>
    <mergeCell ref="A1:K1"/>
    <mergeCell ref="B3:K3"/>
    <mergeCell ref="B7:K7"/>
    <mergeCell ref="B8:K8"/>
    <mergeCell ref="B4:K4"/>
    <mergeCell ref="B5:K5"/>
  </mergeCells>
  <pageMargins left="0.23622047244094491" right="0.23622047244094491" top="0.19685039370078741" bottom="0.19685039370078741" header="0.31496062992125984" footer="0.31496062992125984"/>
  <pageSetup paperSize="9" scale="7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C31" workbookViewId="0">
      <selection activeCell="E16" sqref="E16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žádost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Stušová Alexandra</dc:creator>
  <cp:lastModifiedBy>Bräuerová Daniela</cp:lastModifiedBy>
  <cp:lastPrinted>2021-06-24T06:17:23Z</cp:lastPrinted>
  <dcterms:created xsi:type="dcterms:W3CDTF">2020-05-04T07:25:27Z</dcterms:created>
  <dcterms:modified xsi:type="dcterms:W3CDTF">2021-07-28T09:19:32Z</dcterms:modified>
</cp:coreProperties>
</file>