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videnska2236\OneDrive - Moravskoslezský kraj\NÁRODNOSTNÍ MENŠINY\DT-NM-2021\DODATEČNÉ PROJEKTY\"/>
    </mc:Choice>
  </mc:AlternateContent>
  <xr:revisionPtr revIDLastSave="4" documentId="13_ncr:1_{4E2AB7BD-B7D0-41AA-B206-0B5B98F72909}" xr6:coauthVersionLast="44" xr6:coauthVersionMax="44" xr10:uidLastSave="{F4DA3378-8E0E-4971-8573-967C90ADC1D1}"/>
  <bookViews>
    <workbookView xWindow="-120" yWindow="-120" windowWidth="29040" windowHeight="15840" xr2:uid="{00000000-000D-0000-FFFF-FFFF00000000}"/>
  </bookViews>
  <sheets>
    <sheet name="P2-Návrh na neposkytnutí dotací" sheetId="1" r:id="rId1"/>
    <sheet name="Lis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C31" i="3" l="1"/>
  <c r="A31" i="3"/>
</calcChain>
</file>

<file path=xl/sharedStrings.xml><?xml version="1.0" encoding="utf-8"?>
<sst xmlns="http://schemas.openxmlformats.org/spreadsheetml/2006/main" count="53" uniqueCount="46">
  <si>
    <t>Název projektu</t>
  </si>
  <si>
    <t>22. KONCERT dětského souboru „Wiolinki“ a „Crescendo“</t>
  </si>
  <si>
    <t>Dožínkové slavnosti tří národů 2021</t>
  </si>
  <si>
    <t>Porozumění a úcta</t>
  </si>
  <si>
    <t>Nepříjemná mobilita - Inconvenient Mobility</t>
  </si>
  <si>
    <t>Festival beskydských kotlíků</t>
  </si>
  <si>
    <t>,,Podpora aktivit aneb návrat ke kořenům";";1 650 000,00"</t>
  </si>
  <si>
    <t>Den dětí – Trung Thu</t>
  </si>
  <si>
    <t>Lunární nový rok 2021</t>
  </si>
  <si>
    <t>Společenské akce v romském kulturním a společenském centru.</t>
  </si>
  <si>
    <t>Dny vzájemnosti 2021 – Zdar Bůh""</t>
  </si>
  <si>
    <t>Záhradní slavnost 20. ročník</t>
  </si>
  <si>
    <t>43. MEZINÁRODNÍ PŘEHLÍDKA LIDOVÝCH KAPEL A FOLKLORNÍCH SOUBORŮ</t>
  </si>
  <si>
    <t>Od Cieszyna sypano dróżeczka</t>
  </si>
  <si>
    <t>Menšinová politika Řecké obce Karviná na rok 2021</t>
  </si>
  <si>
    <t>žadatel</t>
  </si>
  <si>
    <t>Ev.č.</t>
  </si>
  <si>
    <t>Bystrzycki / Bystřický ZLOT 2021</t>
  </si>
  <si>
    <t>celkové UN</t>
  </si>
  <si>
    <t>dotace</t>
  </si>
  <si>
    <r>
      <rPr>
        <b/>
        <sz val="11"/>
        <rFont val="Calibri"/>
        <family val="2"/>
        <charset val="238"/>
        <scheme val="minor"/>
      </rPr>
      <t>Místní skupina Polského kulturně-osvětového svazu v Bystřici</t>
    </r>
    <r>
      <rPr>
        <sz val="11"/>
        <rFont val="Calibri"/>
        <family val="2"/>
        <charset val="238"/>
        <scheme val="minor"/>
      </rPr>
      <t xml:space="preserve"> z.s.;                IČO 48772283</t>
    </r>
  </si>
  <si>
    <t>V žádosti a rozpočtu jsou obsaženy neuznatelné náklady</t>
  </si>
  <si>
    <r>
      <rPr>
        <b/>
        <sz val="11"/>
        <color theme="1"/>
        <rFont val="Calibri"/>
        <family val="2"/>
        <charset val="238"/>
        <scheme val="minor"/>
      </rPr>
      <t>Macierz Szkolna w Bystrzycy</t>
    </r>
    <r>
      <rPr>
        <sz val="11"/>
        <color theme="1"/>
        <rFont val="Calibri"/>
        <family val="2"/>
        <charset val="238"/>
        <scheme val="minor"/>
      </rPr>
      <t xml:space="preserve">, pobočný spolek; 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IČO 05674280</t>
    </r>
  </si>
  <si>
    <t>Žádost nebyla doručena v listinné podobě ani datovou schránkou. V nákladovém rozpočtu překročen druh 4. Spotřeba materiálu do výše 3.000 Kč celkových uznatelných nákladů projektu</t>
  </si>
  <si>
    <r>
      <rPr>
        <b/>
        <sz val="11"/>
        <color theme="1"/>
        <rFont val="Calibri"/>
        <family val="2"/>
        <charset val="238"/>
        <scheme val="minor"/>
      </rPr>
      <t>Římskokatolická farnost Ostrava - Kunčičky</t>
    </r>
    <r>
      <rPr>
        <sz val="11"/>
        <color theme="1"/>
        <rFont val="Calibri"/>
        <family val="2"/>
        <charset val="238"/>
        <scheme val="minor"/>
      </rPr>
      <t>; IČO 49593714</t>
    </r>
  </si>
  <si>
    <t xml:space="preserve">Překročen požadavek na maximální výši dotace. </t>
  </si>
  <si>
    <r>
      <rPr>
        <b/>
        <sz val="11"/>
        <color theme="1"/>
        <rFont val="Calibri"/>
        <family val="2"/>
        <charset val="238"/>
        <scheme val="minor"/>
      </rPr>
      <t xml:space="preserve">ADONAI for People </t>
    </r>
    <r>
      <rPr>
        <sz val="11"/>
        <color theme="1"/>
        <rFont val="Calibri"/>
        <family val="2"/>
        <charset val="238"/>
        <scheme val="minor"/>
      </rPr>
      <t>o.p.s.; IČO 02659506</t>
    </r>
  </si>
  <si>
    <t>Nebyla dodržena lhůta pro předkládání žádostí</t>
  </si>
  <si>
    <t>V nákladovém rozpočtu překročen druh 4. Spotřeba materiálu do výše 3.000 Kč celkových uznatelných nákladů projektu</t>
  </si>
  <si>
    <r>
      <rPr>
        <b/>
        <sz val="11"/>
        <color theme="1"/>
        <rFont val="Calibri"/>
        <family val="2"/>
        <charset val="238"/>
        <scheme val="minor"/>
      </rPr>
      <t>POST BELLUM</t>
    </r>
    <r>
      <rPr>
        <sz val="11"/>
        <color theme="1"/>
        <rFont val="Calibri"/>
        <family val="2"/>
        <charset val="238"/>
        <scheme val="minor"/>
      </rPr>
      <t>,  o.p.s.; IČO 26548526</t>
    </r>
  </si>
  <si>
    <r>
      <rPr>
        <b/>
        <sz val="11"/>
        <color theme="1"/>
        <rFont val="Calibri"/>
        <family val="2"/>
        <charset val="238"/>
        <scheme val="minor"/>
      </rPr>
      <t>Tovaryšstvo Beskydských kuchařů</t>
    </r>
    <r>
      <rPr>
        <sz val="11"/>
        <color theme="1"/>
        <rFont val="Calibri"/>
        <family val="2"/>
        <charset val="238"/>
        <scheme val="minor"/>
      </rPr>
      <t>, z.s; IČO 1820028</t>
    </r>
  </si>
  <si>
    <t>Fyzická žádost nebyla označena čárkovým kódem a byla doručena v obálce, která rovněž čárkový kód neobsahovala.</t>
  </si>
  <si>
    <r>
      <rPr>
        <b/>
        <sz val="11"/>
        <color theme="1"/>
        <rFont val="Calibri"/>
        <family val="2"/>
        <charset val="238"/>
        <scheme val="minor"/>
      </rPr>
      <t>Obec Slovákov v Karvinej</t>
    </r>
    <r>
      <rPr>
        <sz val="11"/>
        <color theme="1"/>
        <rFont val="Calibri"/>
        <family val="2"/>
        <charset val="238"/>
        <scheme val="minor"/>
      </rPr>
      <t>; IČO 60784539</t>
    </r>
  </si>
  <si>
    <r>
      <rPr>
        <b/>
        <sz val="11"/>
        <color theme="1"/>
        <rFont val="Calibri"/>
        <family val="2"/>
        <charset val="238"/>
        <scheme val="minor"/>
      </rPr>
      <t>Vietnamský spolek Moravskoslezského kraje a Ostravy</t>
    </r>
    <r>
      <rPr>
        <sz val="11"/>
        <color theme="1"/>
        <rFont val="Calibri"/>
        <family val="2"/>
        <charset val="238"/>
        <scheme val="minor"/>
      </rPr>
      <t>, z.s.; IČO 5100569</t>
    </r>
  </si>
  <si>
    <r>
      <rPr>
        <b/>
        <sz val="11"/>
        <color theme="1"/>
        <rFont val="Calibri"/>
        <family val="2"/>
        <charset val="238"/>
        <scheme val="minor"/>
      </rPr>
      <t>Občanské sdružení Sdružení Romů Severní Moravy</t>
    </r>
    <r>
      <rPr>
        <sz val="11"/>
        <color theme="1"/>
        <rFont val="Calibri"/>
        <family val="2"/>
        <charset val="238"/>
        <scheme val="minor"/>
      </rPr>
      <t xml:space="preserve"> z.s.; IČO 69206414</t>
    </r>
  </si>
  <si>
    <r>
      <rPr>
        <b/>
        <sz val="11"/>
        <color theme="1"/>
        <rFont val="Calibri"/>
        <family val="2"/>
        <charset val="238"/>
        <scheme val="minor"/>
      </rPr>
      <t>Regionálna obec Slovákov v Ostravě</t>
    </r>
    <r>
      <rPr>
        <sz val="11"/>
        <color theme="1"/>
        <rFont val="Calibri"/>
        <family val="2"/>
        <charset val="238"/>
        <scheme val="minor"/>
      </rPr>
      <t>, z.s.; IČO 06834418</t>
    </r>
  </si>
  <si>
    <r>
      <rPr>
        <b/>
        <sz val="11"/>
        <color theme="1"/>
        <rFont val="Calibri"/>
        <family val="2"/>
        <charset val="238"/>
        <scheme val="minor"/>
      </rPr>
      <t xml:space="preserve">SANCTUS ALBERTUS </t>
    </r>
    <r>
      <rPr>
        <sz val="11"/>
        <color theme="1"/>
        <rFont val="Calibri"/>
        <family val="2"/>
        <charset val="238"/>
        <scheme val="minor"/>
      </rPr>
      <t>z.s.; IČO 26546302</t>
    </r>
  </si>
  <si>
    <r>
      <rPr>
        <b/>
        <sz val="11"/>
        <color theme="1"/>
        <rFont val="Calibri"/>
        <family val="2"/>
        <charset val="238"/>
        <scheme val="minor"/>
      </rPr>
      <t>Górole-Folklorní soubor</t>
    </r>
    <r>
      <rPr>
        <sz val="11"/>
        <color theme="1"/>
        <rFont val="Calibri"/>
        <family val="2"/>
        <charset val="238"/>
        <scheme val="minor"/>
      </rPr>
      <t>, spolek; IČO 64121038</t>
    </r>
  </si>
  <si>
    <t xml:space="preserve">V nákladovém rozpočtu jsou vyplněny pouze celkové náklady. Nejsou vyplněny finanční částky na dotaci. </t>
  </si>
  <si>
    <r>
      <rPr>
        <b/>
        <sz val="11"/>
        <color theme="1"/>
        <rFont val="Calibri"/>
        <family val="2"/>
        <charset val="238"/>
        <scheme val="minor"/>
      </rPr>
      <t xml:space="preserve">Ducatus Teschinensis </t>
    </r>
    <r>
      <rPr>
        <sz val="11"/>
        <color theme="1"/>
        <rFont val="Calibri"/>
        <family val="2"/>
        <charset val="238"/>
        <scheme val="minor"/>
      </rPr>
      <t>z. s.; IČO 27059979</t>
    </r>
  </si>
  <si>
    <t>Náklady projektu připadají primárně na tisk sborníku. Dotační program neumožňuje tisk publikace.</t>
  </si>
  <si>
    <r>
      <t xml:space="preserve">ASOCIACE ŘECKÝCH OBCÍ V ČESKÉ REPUBLICE, z.s. - </t>
    </r>
    <r>
      <rPr>
        <b/>
        <sz val="11"/>
        <color theme="1"/>
        <rFont val="Calibri"/>
        <family val="2"/>
        <charset val="238"/>
        <scheme val="minor"/>
      </rPr>
      <t>Řecká obec Karviná,</t>
    </r>
    <r>
      <rPr>
        <sz val="11"/>
        <color theme="1"/>
        <rFont val="Calibri"/>
        <family val="2"/>
        <charset val="238"/>
        <scheme val="minor"/>
      </rPr>
      <t xml:space="preserve"> pobočný spolek; 65890779</t>
    </r>
  </si>
  <si>
    <t>V nákladovém rozpočtu překročen druh 4. Spotřeba materiálu do výše 3.000 Kč celkových uznatelných nákladů projektu. Projekt rovněž obsahuje neuznatelné náklady.</t>
  </si>
  <si>
    <t>Důvod neposkytnutí dotace</t>
  </si>
  <si>
    <t>NEPOSKYTNUTÍ DOTACÍ - Program podpory aktivit příslušníků národnostních menšin žijících na území Moravskoslezského kraje na rok 2021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</si>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</sst>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0" xfId="0" applyFill="1"/>
    <xf numFmtId="0" fontId="0" fillId="0" borderId="11" xfId="0" applyBorder="1"/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19" fillId="0" borderId="0" xfId="0" applyFont="1" applyBorder="1"/>
    <xf numFmtId="0" fontId="23" fillId="0" borderId="0" xfId="0" applyFont="1" applyBorder="1"/>
    <xf numFmtId="0" fontId="18" fillId="0" borderId="0" xfId="0" applyFont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20" xfId="0" applyBorder="1"/>
    <xf numFmtId="22" fontId="0" fillId="0" borderId="21" xfId="0" applyNumberFormat="1" applyBorder="1"/>
    <xf numFmtId="0" fontId="0" fillId="0" borderId="26" xfId="0" applyBorder="1"/>
    <xf numFmtId="0" fontId="0" fillId="0" borderId="10" xfId="0" applyFill="1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16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12" xfId="0" applyFill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26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0" fillId="0" borderId="19" xfId="0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0" fillId="0" borderId="0" xfId="0"/>
    <xf numFmtId="0" fontId="0" fillId="0" borderId="16" xfId="0" applyBorder="1" applyAlignment="1">
      <alignment horizontal="right"/>
    </xf>
    <xf numFmtId="0" fontId="24" fillId="0" borderId="0" xfId="0" applyFont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7" xfId="0" applyBorder="1" applyAlignment="1">
      <alignment horizontal="right"/>
    </xf>
    <xf numFmtId="0" fontId="16" fillId="0" borderId="0" xfId="0" applyFont="1"/>
    <xf numFmtId="0" fontId="21" fillId="0" borderId="10" xfId="0" applyFont="1" applyFill="1" applyBorder="1" applyAlignment="1">
      <alignment wrapText="1"/>
    </xf>
    <xf numFmtId="0" fontId="21" fillId="0" borderId="24" xfId="0" applyFont="1" applyFill="1" applyBorder="1"/>
    <xf numFmtId="0" fontId="21" fillId="0" borderId="14" xfId="0" applyFont="1" applyFill="1" applyBorder="1" applyAlignment="1">
      <alignment wrapText="1"/>
    </xf>
    <xf numFmtId="0" fontId="21" fillId="0" borderId="18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2" fillId="33" borderId="11" xfId="0" applyFont="1" applyFill="1" applyBorder="1" applyAlignment="1">
      <alignment horizontal="center"/>
    </xf>
    <xf numFmtId="0" fontId="21" fillId="0" borderId="14" xfId="0" applyFont="1" applyFill="1" applyBorder="1"/>
    <xf numFmtId="0" fontId="0" fillId="0" borderId="28" xfId="0" applyFill="1" applyBorder="1" applyAlignment="1">
      <alignment horizontal="right"/>
    </xf>
    <xf numFmtId="0" fontId="16" fillId="0" borderId="21" xfId="0" applyFont="1" applyBorder="1"/>
    <xf numFmtId="0" fontId="16" fillId="0" borderId="17" xfId="0" applyFont="1" applyBorder="1"/>
    <xf numFmtId="0" fontId="16" fillId="0" borderId="20" xfId="0" applyFont="1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27"/>
  <sheetViews>
    <sheetView tabSelected="1" workbookViewId="0">
      <selection activeCell="A16" sqref="A16"/>
    </sheetView>
  </sheetViews>
  <sheetFormatPr defaultRowHeight="15" x14ac:dyDescent="0.25"/>
  <cols>
    <col min="1" max="1" width="4.140625" customWidth="1"/>
    <col min="2" max="2" width="64" customWidth="1"/>
    <col min="3" max="3" width="32.140625" customWidth="1"/>
    <col min="4" max="4" width="12.85546875" customWidth="1"/>
    <col min="5" max="5" width="13.7109375" customWidth="1"/>
    <col min="6" max="6" width="69.5703125" customWidth="1"/>
    <col min="7" max="7" width="21" customWidth="1"/>
  </cols>
  <sheetData>
    <row r="1" spans="1:92" ht="15.75" thickBot="1" x14ac:dyDescent="0.3">
      <c r="A1" s="42" t="s">
        <v>45</v>
      </c>
    </row>
    <row r="2" spans="1:92" ht="15.75" thickBot="1" x14ac:dyDescent="0.3">
      <c r="A2" s="51" t="s">
        <v>44</v>
      </c>
      <c r="B2" s="52"/>
      <c r="C2" s="52"/>
      <c r="D2" s="52"/>
      <c r="E2" s="52"/>
      <c r="F2" s="53"/>
    </row>
    <row r="3" spans="1:92" ht="15.75" thickBot="1" x14ac:dyDescent="0.3"/>
    <row r="4" spans="1:92" s="1" customFormat="1" ht="15.75" thickBot="1" x14ac:dyDescent="0.3">
      <c r="A4" s="2" t="s">
        <v>16</v>
      </c>
      <c r="B4" s="2" t="s">
        <v>15</v>
      </c>
      <c r="C4" s="2" t="s">
        <v>0</v>
      </c>
      <c r="D4" s="2" t="s">
        <v>18</v>
      </c>
      <c r="E4" s="2" t="s">
        <v>19</v>
      </c>
      <c r="F4" s="48" t="s">
        <v>43</v>
      </c>
      <c r="G4" s="35"/>
      <c r="H4" s="35"/>
      <c r="I4" s="35"/>
      <c r="J4" s="35"/>
      <c r="K4" s="35"/>
      <c r="L4" s="35"/>
      <c r="M4" s="35"/>
      <c r="N4" s="35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</row>
    <row r="5" spans="1:92" ht="36" customHeight="1" x14ac:dyDescent="0.25">
      <c r="A5" s="9">
        <v>34</v>
      </c>
      <c r="B5" s="43" t="s">
        <v>20</v>
      </c>
      <c r="C5" s="22" t="s">
        <v>17</v>
      </c>
      <c r="D5" s="37">
        <v>822000</v>
      </c>
      <c r="E5" s="41">
        <v>80000</v>
      </c>
      <c r="F5" s="44" t="s">
        <v>21</v>
      </c>
      <c r="G5" s="38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</row>
    <row r="6" spans="1:92" s="36" customFormat="1" ht="30.75" customHeight="1" x14ac:dyDescent="0.25">
      <c r="A6" s="9">
        <v>35</v>
      </c>
      <c r="B6" s="21" t="s">
        <v>22</v>
      </c>
      <c r="C6" s="22" t="s">
        <v>1</v>
      </c>
      <c r="D6" s="23">
        <v>114000</v>
      </c>
      <c r="E6" s="24">
        <v>79800</v>
      </c>
      <c r="F6" s="45" t="s">
        <v>23</v>
      </c>
      <c r="G6" s="11"/>
    </row>
    <row r="7" spans="1:92" ht="29.25" customHeight="1" x14ac:dyDescent="0.25">
      <c r="A7" s="9">
        <v>33</v>
      </c>
      <c r="B7" s="21" t="s">
        <v>24</v>
      </c>
      <c r="C7" s="22" t="s">
        <v>2</v>
      </c>
      <c r="D7" s="23">
        <v>200000</v>
      </c>
      <c r="E7" s="24">
        <v>100000</v>
      </c>
      <c r="F7" s="25" t="s">
        <v>25</v>
      </c>
      <c r="G7" s="11"/>
    </row>
    <row r="8" spans="1:92" ht="24.75" customHeight="1" x14ac:dyDescent="0.25">
      <c r="A8" s="9">
        <v>28</v>
      </c>
      <c r="B8" s="21" t="s">
        <v>26</v>
      </c>
      <c r="C8" s="22" t="s">
        <v>3</v>
      </c>
      <c r="D8" s="23">
        <v>453000</v>
      </c>
      <c r="E8" s="24"/>
      <c r="F8" s="49" t="s">
        <v>27</v>
      </c>
      <c r="G8" s="11"/>
    </row>
    <row r="9" spans="1:92" ht="31.5" customHeight="1" x14ac:dyDescent="0.25">
      <c r="A9" s="10">
        <v>26</v>
      </c>
      <c r="B9" s="26" t="s">
        <v>29</v>
      </c>
      <c r="C9" s="27" t="s">
        <v>4</v>
      </c>
      <c r="D9" s="28">
        <v>184578</v>
      </c>
      <c r="E9" s="32"/>
      <c r="F9" s="44" t="s">
        <v>21</v>
      </c>
      <c r="G9" s="11"/>
    </row>
    <row r="10" spans="1:92" ht="25.5" customHeight="1" x14ac:dyDescent="0.25">
      <c r="A10" s="9">
        <v>25</v>
      </c>
      <c r="B10" s="21" t="s">
        <v>30</v>
      </c>
      <c r="C10" s="22" t="s">
        <v>5</v>
      </c>
      <c r="D10" s="23">
        <v>97600</v>
      </c>
      <c r="E10" s="24"/>
      <c r="F10" s="25" t="s">
        <v>31</v>
      </c>
      <c r="G10" s="11"/>
    </row>
    <row r="11" spans="1:92" ht="33.75" customHeight="1" x14ac:dyDescent="0.25">
      <c r="A11" s="9">
        <v>23</v>
      </c>
      <c r="B11" s="21" t="s">
        <v>32</v>
      </c>
      <c r="C11" s="22" t="s">
        <v>6</v>
      </c>
      <c r="D11" s="23">
        <v>29000</v>
      </c>
      <c r="E11" s="24">
        <v>20100</v>
      </c>
      <c r="F11" s="25" t="s">
        <v>28</v>
      </c>
      <c r="G11" s="11"/>
    </row>
    <row r="12" spans="1:92" ht="26.25" customHeight="1" x14ac:dyDescent="0.25">
      <c r="A12" s="9">
        <v>19</v>
      </c>
      <c r="B12" s="21" t="s">
        <v>33</v>
      </c>
      <c r="C12" s="22" t="s">
        <v>7</v>
      </c>
      <c r="D12" s="23">
        <v>155000</v>
      </c>
      <c r="E12" s="24">
        <v>80000</v>
      </c>
      <c r="F12" s="25" t="s">
        <v>28</v>
      </c>
      <c r="G12" s="11"/>
    </row>
    <row r="13" spans="1:92" ht="24.75" customHeight="1" x14ac:dyDescent="0.25">
      <c r="A13" s="10">
        <v>18</v>
      </c>
      <c r="B13" s="26" t="s">
        <v>33</v>
      </c>
      <c r="C13" s="27" t="s">
        <v>8</v>
      </c>
      <c r="D13" s="28">
        <v>146000</v>
      </c>
      <c r="E13" s="16">
        <v>80000</v>
      </c>
      <c r="F13" s="25" t="s">
        <v>28</v>
      </c>
      <c r="G13" s="11"/>
    </row>
    <row r="14" spans="1:92" ht="30.75" customHeight="1" x14ac:dyDescent="0.25">
      <c r="A14" s="9">
        <v>17</v>
      </c>
      <c r="B14" s="21" t="s">
        <v>34</v>
      </c>
      <c r="C14" s="22" t="s">
        <v>9</v>
      </c>
      <c r="D14" s="23">
        <v>121000</v>
      </c>
      <c r="E14" s="24"/>
      <c r="F14" s="25" t="s">
        <v>25</v>
      </c>
      <c r="G14" s="11"/>
    </row>
    <row r="15" spans="1:92" ht="25.5" customHeight="1" x14ac:dyDescent="0.25">
      <c r="A15" s="9">
        <v>16</v>
      </c>
      <c r="B15" s="21" t="s">
        <v>35</v>
      </c>
      <c r="C15" s="22" t="s">
        <v>10</v>
      </c>
      <c r="D15" s="23">
        <v>450000</v>
      </c>
      <c r="E15" s="50"/>
      <c r="F15" s="25" t="s">
        <v>25</v>
      </c>
      <c r="G15" s="11"/>
    </row>
    <row r="16" spans="1:92" s="20" customFormat="1" ht="27" customHeight="1" x14ac:dyDescent="0.25">
      <c r="A16" s="29">
        <v>14</v>
      </c>
      <c r="B16" s="30" t="s">
        <v>36</v>
      </c>
      <c r="C16" s="31" t="s">
        <v>11</v>
      </c>
      <c r="D16" s="32">
        <v>47800</v>
      </c>
      <c r="E16" s="33">
        <v>32300</v>
      </c>
      <c r="F16" s="25" t="s">
        <v>28</v>
      </c>
      <c r="G16" s="1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1:90" ht="45.75" customHeight="1" x14ac:dyDescent="0.25">
      <c r="A17" s="9">
        <v>12</v>
      </c>
      <c r="B17" s="21" t="s">
        <v>37</v>
      </c>
      <c r="C17" s="22" t="s">
        <v>12</v>
      </c>
      <c r="D17" s="23">
        <v>115000</v>
      </c>
      <c r="E17" s="24">
        <v>0</v>
      </c>
      <c r="F17" s="45" t="s">
        <v>38</v>
      </c>
      <c r="G17" s="1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 ht="28.5" customHeight="1" x14ac:dyDescent="0.25">
      <c r="A18" s="10">
        <v>10</v>
      </c>
      <c r="B18" s="26" t="s">
        <v>39</v>
      </c>
      <c r="C18" s="27" t="s">
        <v>13</v>
      </c>
      <c r="D18" s="28">
        <v>336000</v>
      </c>
      <c r="E18" s="16"/>
      <c r="F18" s="46" t="s">
        <v>40</v>
      </c>
      <c r="G18" s="11"/>
    </row>
    <row r="19" spans="1:90" ht="39" customHeight="1" thickBot="1" x14ac:dyDescent="0.3">
      <c r="A19" s="9">
        <v>4</v>
      </c>
      <c r="B19" s="21" t="s">
        <v>41</v>
      </c>
      <c r="C19" s="22" t="s">
        <v>14</v>
      </c>
      <c r="D19" s="23">
        <v>119700</v>
      </c>
      <c r="E19" s="34"/>
      <c r="F19" s="25" t="s">
        <v>42</v>
      </c>
      <c r="G19" s="11"/>
    </row>
    <row r="20" spans="1:90" ht="15.75" thickBot="1" x14ac:dyDescent="0.3">
      <c r="A20" s="6"/>
      <c r="B20" s="5"/>
      <c r="C20" s="19"/>
      <c r="D20" s="8"/>
      <c r="E20" s="8">
        <f>SUM(E5:E19)</f>
        <v>472200</v>
      </c>
      <c r="F20" s="18"/>
    </row>
    <row r="21" spans="1:90" x14ac:dyDescent="0.25">
      <c r="D21" s="3"/>
    </row>
    <row r="23" spans="1:90" x14ac:dyDescent="0.25">
      <c r="A23" s="7"/>
      <c r="B23" s="7"/>
      <c r="D23" s="3"/>
      <c r="F23" s="47"/>
    </row>
    <row r="24" spans="1:90" x14ac:dyDescent="0.25">
      <c r="A24" s="7"/>
      <c r="B24" s="7"/>
    </row>
    <row r="25" spans="1:90" x14ac:dyDescent="0.25">
      <c r="A25" s="7"/>
      <c r="B25" s="7"/>
    </row>
    <row r="26" spans="1:90" x14ac:dyDescent="0.25">
      <c r="A26" s="7"/>
      <c r="B26" s="7"/>
    </row>
    <row r="27" spans="1:90" x14ac:dyDescent="0.25">
      <c r="A27" s="7"/>
      <c r="B27" s="7"/>
    </row>
  </sheetData>
  <mergeCells count="1">
    <mergeCell ref="A2:F2"/>
  </mergeCells>
  <pageMargins left="0.78740157480314965" right="0.78740157480314965" top="0.98425196850393704" bottom="0.98425196850393704" header="0.51181102362204722" footer="0.51181102362204722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E766-9176-4113-A415-83D98926CA41}">
  <dimension ref="A1:O33"/>
  <sheetViews>
    <sheetView workbookViewId="0">
      <selection activeCell="I9" sqref="I9"/>
    </sheetView>
  </sheetViews>
  <sheetFormatPr defaultRowHeight="15" x14ac:dyDescent="0.25"/>
  <cols>
    <col min="1" max="1" width="13" customWidth="1"/>
    <col min="11" max="11" width="10.85546875" customWidth="1"/>
  </cols>
  <sheetData>
    <row r="1" spans="1:15" x14ac:dyDescent="0.25">
      <c r="A1">
        <v>60000</v>
      </c>
      <c r="C1">
        <v>40000</v>
      </c>
      <c r="K1" s="16"/>
      <c r="L1" s="17"/>
      <c r="M1" s="3"/>
      <c r="N1" s="3"/>
      <c r="O1" s="3"/>
    </row>
    <row r="2" spans="1:15" x14ac:dyDescent="0.25">
      <c r="A2">
        <v>239500</v>
      </c>
      <c r="C2">
        <v>80000</v>
      </c>
      <c r="K2" s="16"/>
      <c r="L2" s="17"/>
      <c r="M2" s="3"/>
      <c r="N2" s="3"/>
      <c r="O2" s="3"/>
    </row>
    <row r="3" spans="1:15" x14ac:dyDescent="0.25">
      <c r="A3">
        <v>119700</v>
      </c>
      <c r="C3">
        <v>80000</v>
      </c>
      <c r="K3" s="16"/>
      <c r="L3" s="17"/>
      <c r="M3" s="3"/>
      <c r="N3" s="3"/>
      <c r="O3" s="3"/>
    </row>
    <row r="4" spans="1:15" x14ac:dyDescent="0.25">
      <c r="A4">
        <v>63600</v>
      </c>
      <c r="C4">
        <v>24000</v>
      </c>
      <c r="K4" s="16"/>
      <c r="L4" s="16"/>
      <c r="M4" s="12"/>
      <c r="N4" s="3"/>
      <c r="O4" s="3"/>
    </row>
    <row r="5" spans="1:15" x14ac:dyDescent="0.25">
      <c r="A5">
        <v>115000</v>
      </c>
      <c r="C5">
        <v>80000</v>
      </c>
      <c r="K5" s="16"/>
      <c r="L5" s="16"/>
      <c r="M5" s="12"/>
      <c r="N5" s="3"/>
      <c r="O5" s="3"/>
    </row>
    <row r="6" spans="1:15" x14ac:dyDescent="0.25">
      <c r="A6">
        <v>231000</v>
      </c>
      <c r="C6">
        <v>80000</v>
      </c>
      <c r="K6" s="16"/>
      <c r="L6" s="17"/>
      <c r="M6" s="3"/>
      <c r="N6" s="3"/>
      <c r="O6" s="3"/>
    </row>
    <row r="7" spans="1:15" x14ac:dyDescent="0.25">
      <c r="A7">
        <v>299000</v>
      </c>
      <c r="C7">
        <v>80000</v>
      </c>
      <c r="K7" s="16"/>
      <c r="L7" s="17"/>
      <c r="M7" s="3"/>
      <c r="N7" s="3"/>
      <c r="O7" s="3"/>
    </row>
    <row r="8" spans="1:15" x14ac:dyDescent="0.25">
      <c r="A8">
        <v>160000</v>
      </c>
      <c r="C8">
        <v>80000</v>
      </c>
      <c r="K8" s="16"/>
      <c r="L8" s="16"/>
      <c r="M8" s="12"/>
      <c r="N8" s="3"/>
      <c r="O8" s="3"/>
    </row>
    <row r="9" spans="1:15" x14ac:dyDescent="0.25">
      <c r="A9">
        <v>336000</v>
      </c>
      <c r="C9">
        <v>80000</v>
      </c>
      <c r="K9" s="16"/>
      <c r="L9" s="17"/>
      <c r="M9" s="13"/>
      <c r="N9" s="3"/>
      <c r="O9" s="3"/>
    </row>
    <row r="10" spans="1:15" x14ac:dyDescent="0.25">
      <c r="A10">
        <v>106000</v>
      </c>
      <c r="C10">
        <v>50000</v>
      </c>
      <c r="K10" s="16"/>
      <c r="L10" s="17"/>
      <c r="M10" s="14"/>
      <c r="N10" s="3"/>
      <c r="O10" s="3"/>
    </row>
    <row r="11" spans="1:15" x14ac:dyDescent="0.25">
      <c r="A11">
        <v>115000</v>
      </c>
      <c r="C11">
        <v>0</v>
      </c>
      <c r="K11" s="16"/>
      <c r="L11" s="17"/>
      <c r="M11" s="13"/>
      <c r="N11" s="3"/>
      <c r="O11" s="3"/>
    </row>
    <row r="12" spans="1:15" x14ac:dyDescent="0.25">
      <c r="A12">
        <v>508400</v>
      </c>
      <c r="C12">
        <v>80000</v>
      </c>
      <c r="K12" s="16"/>
      <c r="L12" s="17"/>
      <c r="M12" s="3"/>
      <c r="N12" s="3"/>
      <c r="O12" s="3"/>
    </row>
    <row r="13" spans="1:15" x14ac:dyDescent="0.25">
      <c r="A13">
        <v>47800</v>
      </c>
      <c r="C13">
        <v>32300</v>
      </c>
      <c r="K13" s="16"/>
      <c r="L13" s="17"/>
      <c r="M13" s="13"/>
      <c r="N13" s="3"/>
      <c r="O13" s="3"/>
    </row>
    <row r="14" spans="1:15" x14ac:dyDescent="0.25">
      <c r="A14">
        <v>47500</v>
      </c>
      <c r="C14">
        <v>31000</v>
      </c>
      <c r="K14" s="16"/>
      <c r="L14" s="17"/>
      <c r="M14" s="13"/>
      <c r="N14" s="3"/>
      <c r="O14" s="3"/>
    </row>
    <row r="15" spans="1:15" x14ac:dyDescent="0.25">
      <c r="A15">
        <v>450000</v>
      </c>
      <c r="C15">
        <v>250000</v>
      </c>
      <c r="K15" s="16"/>
      <c r="L15" s="16"/>
      <c r="M15" s="12"/>
      <c r="N15" s="3"/>
      <c r="O15" s="3"/>
    </row>
    <row r="16" spans="1:15" x14ac:dyDescent="0.25">
      <c r="A16">
        <v>121000</v>
      </c>
      <c r="C16">
        <v>81000</v>
      </c>
      <c r="K16" s="16"/>
      <c r="L16" s="16"/>
      <c r="M16" s="12"/>
      <c r="N16" s="3"/>
      <c r="O16" s="3"/>
    </row>
    <row r="17" spans="1:15" x14ac:dyDescent="0.25">
      <c r="A17">
        <v>146000</v>
      </c>
      <c r="C17">
        <v>80000</v>
      </c>
      <c r="K17" s="16"/>
      <c r="L17" s="17"/>
      <c r="M17" s="13"/>
      <c r="N17" s="3"/>
      <c r="O17" s="3"/>
    </row>
    <row r="18" spans="1:15" x14ac:dyDescent="0.25">
      <c r="A18">
        <v>155000</v>
      </c>
      <c r="C18">
        <v>80000</v>
      </c>
      <c r="K18" s="16"/>
      <c r="L18" s="17"/>
      <c r="M18" s="13"/>
      <c r="N18" s="3"/>
      <c r="O18" s="3"/>
    </row>
    <row r="19" spans="1:15" x14ac:dyDescent="0.25">
      <c r="A19">
        <v>170000</v>
      </c>
      <c r="C19">
        <v>80000</v>
      </c>
      <c r="K19" s="16"/>
      <c r="L19" s="17"/>
      <c r="M19" s="3"/>
      <c r="N19" s="3"/>
      <c r="O19" s="3"/>
    </row>
    <row r="20" spans="1:15" x14ac:dyDescent="0.25">
      <c r="A20">
        <v>82000</v>
      </c>
      <c r="C20">
        <v>52000</v>
      </c>
      <c r="K20" s="16"/>
      <c r="L20" s="16"/>
      <c r="M20" s="12"/>
      <c r="N20" s="3"/>
      <c r="O20" s="3"/>
    </row>
    <row r="21" spans="1:15" x14ac:dyDescent="0.25">
      <c r="A21">
        <v>29000</v>
      </c>
      <c r="C21">
        <v>20100</v>
      </c>
      <c r="K21" s="16"/>
      <c r="L21" s="17"/>
      <c r="M21" s="3"/>
      <c r="N21" s="3"/>
      <c r="O21" s="3"/>
    </row>
    <row r="22" spans="1:15" x14ac:dyDescent="0.25">
      <c r="A22">
        <v>118000</v>
      </c>
      <c r="C22">
        <v>70000</v>
      </c>
      <c r="K22" s="16"/>
      <c r="L22" s="16"/>
      <c r="M22" s="12"/>
      <c r="N22" s="3"/>
      <c r="O22" s="3"/>
    </row>
    <row r="23" spans="1:15" x14ac:dyDescent="0.25">
      <c r="A23">
        <v>97600</v>
      </c>
      <c r="C23">
        <v>67600</v>
      </c>
      <c r="K23" s="16"/>
      <c r="L23" s="17"/>
      <c r="M23" s="3"/>
      <c r="N23" s="3"/>
      <c r="O23" s="3"/>
    </row>
    <row r="24" spans="1:15" x14ac:dyDescent="0.25">
      <c r="A24">
        <v>184578</v>
      </c>
      <c r="C24">
        <v>79110</v>
      </c>
      <c r="K24" s="16"/>
      <c r="L24" s="17"/>
      <c r="M24" s="3"/>
      <c r="N24" s="3"/>
      <c r="O24" s="3"/>
    </row>
    <row r="25" spans="1:15" x14ac:dyDescent="0.25">
      <c r="A25">
        <v>72000</v>
      </c>
      <c r="C25">
        <v>50000</v>
      </c>
      <c r="K25" s="16"/>
      <c r="L25" s="17"/>
      <c r="M25" s="3"/>
      <c r="N25" s="3"/>
      <c r="O25" s="3"/>
    </row>
    <row r="26" spans="1:15" x14ac:dyDescent="0.25">
      <c r="A26">
        <v>450000</v>
      </c>
      <c r="C26">
        <v>80000</v>
      </c>
      <c r="K26" s="16"/>
      <c r="L26" s="17"/>
      <c r="M26" s="14"/>
      <c r="N26" s="3"/>
      <c r="O26" s="3"/>
    </row>
    <row r="27" spans="1:15" x14ac:dyDescent="0.25">
      <c r="A27">
        <v>200000</v>
      </c>
      <c r="C27">
        <v>100000</v>
      </c>
      <c r="K27" s="16"/>
      <c r="L27" s="17"/>
      <c r="M27" s="15"/>
      <c r="N27" s="3"/>
      <c r="O27" s="3"/>
    </row>
    <row r="28" spans="1:15" x14ac:dyDescent="0.25">
      <c r="A28">
        <v>822000</v>
      </c>
      <c r="C28">
        <v>80000</v>
      </c>
      <c r="K28" s="16"/>
      <c r="L28" s="16"/>
      <c r="M28" s="12"/>
      <c r="N28" s="3"/>
      <c r="O28" s="3"/>
    </row>
    <row r="29" spans="1:15" x14ac:dyDescent="0.25">
      <c r="A29">
        <v>114000</v>
      </c>
      <c r="C29">
        <v>79800</v>
      </c>
      <c r="K29" s="16"/>
      <c r="L29" s="17"/>
      <c r="M29" s="3"/>
      <c r="N29" s="3"/>
      <c r="O29" s="3"/>
    </row>
    <row r="30" spans="1:15" x14ac:dyDescent="0.25">
      <c r="A30">
        <v>191000</v>
      </c>
      <c r="C30">
        <v>80000</v>
      </c>
      <c r="K30" s="16"/>
      <c r="L30" s="17"/>
      <c r="M30" s="3"/>
      <c r="N30" s="3"/>
      <c r="O30" s="3"/>
    </row>
    <row r="31" spans="1:15" x14ac:dyDescent="0.25">
      <c r="A31" s="4">
        <f>SUM(A1:A30)</f>
        <v>5850678</v>
      </c>
      <c r="C31">
        <f>SUM(C1:C30)</f>
        <v>2146910</v>
      </c>
      <c r="K31" s="17"/>
      <c r="L31" s="17"/>
      <c r="M31" s="3"/>
      <c r="N31" s="3"/>
      <c r="O31" s="3"/>
    </row>
    <row r="32" spans="1:15" x14ac:dyDescent="0.25">
      <c r="K32" s="17"/>
      <c r="L32" s="17"/>
      <c r="M32" s="3"/>
      <c r="N32" s="3"/>
      <c r="O32" s="3"/>
    </row>
    <row r="33" spans="11:15" x14ac:dyDescent="0.25">
      <c r="K33" s="17"/>
      <c r="L33" s="17"/>
      <c r="M33" s="3"/>
      <c r="N33" s="3"/>
      <c r="O3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P2-Návrh na neposkytnutí dotací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Vídenská Hana</cp:lastModifiedBy>
  <cp:lastPrinted>2021-08-17T09:02:44Z</cp:lastPrinted>
  <dcterms:created xsi:type="dcterms:W3CDTF">2020-12-08T13:11:45Z</dcterms:created>
  <dcterms:modified xsi:type="dcterms:W3CDTF">2021-08-17T09:03:04Z</dcterms:modified>
</cp:coreProperties>
</file>