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Diecézní charita ostravsko-opavská\"/>
    </mc:Choice>
  </mc:AlternateContent>
  <xr:revisionPtr revIDLastSave="0" documentId="8_{3557443D-A898-4E99-8D16-B349D4747F6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  <c r="C67" i="1"/>
  <c r="D58" i="1"/>
  <c r="C58" i="1"/>
  <c r="D49" i="1"/>
  <c r="C49" i="1"/>
  <c r="D40" i="1"/>
  <c r="C40" i="1"/>
  <c r="D29" i="1"/>
  <c r="C29" i="1"/>
  <c r="D20" i="1"/>
  <c r="C20" i="1"/>
  <c r="D12" i="1"/>
  <c r="C12" i="1"/>
  <c r="D5" i="1"/>
  <c r="C5" i="1"/>
</calcChain>
</file>

<file path=xl/sharedStrings.xml><?xml version="1.0" encoding="utf-8"?>
<sst xmlns="http://schemas.openxmlformats.org/spreadsheetml/2006/main" count="237" uniqueCount="87">
  <si>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</si>
  <si>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</si>
  <si>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</si>
  <si>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</si>
  <si>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</si>
  <si>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</si>
  <si>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</si>
  <si>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Program na podporu zvýšení kvality sociálních služeb poskytovaných v Moravskoslezském kraji na rok 2</t>
  </si>
  <si>
    <t>Jde to i jinak</t>
  </si>
  <si>
    <t>Podpora profesního rozvoje pracovníků NZDM</t>
  </si>
  <si>
    <t>Podpora profesního rozvoje pracovníků SAS Horizont</t>
  </si>
  <si>
    <t>Odbor kultury a památkové péče</t>
  </si>
  <si>
    <t>2018</t>
  </si>
  <si>
    <t>4/18 Dofinancování sociálních služeb zařazených v Krajské základní síti sociálních služeb</t>
  </si>
  <si>
    <t>DP-Program na podporu financov. běžných výdajů souvisejících s poskytováním sociálních služeb včetně</t>
  </si>
  <si>
    <t>DP - Program na podporu neinvestičních aktivit z oblasti prevence kriminality na rok 2018</t>
  </si>
  <si>
    <t>Pořízení vybavení pro Středisko sociální aktivizace</t>
  </si>
  <si>
    <t>Program na podporu poskytování sociálních služeb</t>
  </si>
  <si>
    <t>Program na podporu poskytování sociálních služeb pro rok 2018</t>
  </si>
  <si>
    <t>Ukrajinský festival 2018</t>
  </si>
  <si>
    <t>DP PPA NM 2018 - Program podpory aktivit příslušníků národnostních menšin žijících na území Moravsko</t>
  </si>
  <si>
    <t>2019</t>
  </si>
  <si>
    <t>4/19 Dofinancování sociálních služeb zařazených v Krajské základní síti sociálních služeb</t>
  </si>
  <si>
    <t>DP-Program na podporu financování běžných výdajů souvisejících s poskytováním sociálních služeb včet</t>
  </si>
  <si>
    <t>DP - Program na podporu zvýšení kvality sociálních služeb poskytovaných v Moravskoslezském kraji na</t>
  </si>
  <si>
    <t>Program na podporu poskytování sociálních služeb pro rok 2019</t>
  </si>
  <si>
    <t>Program pro poskytování návratných finančních výpomocí z Fondu sociálních služeb v roce 2019</t>
  </si>
  <si>
    <t>P - Program pro poskytování návratných finančních výpomocí z Fondu sociálních služeb v roce 2019</t>
  </si>
  <si>
    <t>Ukrajinský festival 2019</t>
  </si>
  <si>
    <t>Program podpory aktivit v oblasti kultury na rok 2019</t>
  </si>
  <si>
    <t>Výměna oken a dveří v Komunitním centru</t>
  </si>
  <si>
    <t>Výměna počítačové sítě v objektu Vesnička soužití</t>
  </si>
  <si>
    <t>2020</t>
  </si>
  <si>
    <t>Program na podporu poskytování sociálních služeb pro rok 2020</t>
  </si>
  <si>
    <t>Program pro poskytování návratných finančních výpomocí z Fondu sociálních služeb v roce 2020</t>
  </si>
  <si>
    <t>P - Program pro poskytování návratných finančních výpomocí z Fondu sociálních služeb v roce 2020</t>
  </si>
  <si>
    <t>Ukrajinský festival 2020</t>
  </si>
  <si>
    <t>Dotační program podpory aktivit příslušníků národnostních menšin žijících na území Moravskoslezského</t>
  </si>
  <si>
    <t>2021</t>
  </si>
  <si>
    <t>Komunitní práce v Ostravě - Kunčičkách a v Ostravě - Přívoze</t>
  </si>
  <si>
    <t>Program na podporu komunitní práce a na zmírňování následků sociálního vyloučení v sociálně vylouče</t>
  </si>
  <si>
    <t>Komunitní práce v Ostravě - Kunčičky, Přívoz a Vítkovice</t>
  </si>
  <si>
    <t>DP - Program na podporu komunitní práce a na zmírňování následků sociálního vyloučení v Moravskoslez</t>
  </si>
  <si>
    <t>Pořízení automobilu pro Šanci domova</t>
  </si>
  <si>
    <t>DP - Program na podporu zvýšení kvality sociálních služeb  na rok 2021</t>
  </si>
  <si>
    <t>Program pro poskytování návratných finančních výpomocí z Fondu sociálních služeb v roce 2021</t>
  </si>
  <si>
    <t>P - Program pro poskytování návratných finančních výpomocí z Fondu sociálních služeb v roce 2021</t>
  </si>
  <si>
    <t>Provozování skladových prostor pro potravinovou a materiální pomoc</t>
  </si>
  <si>
    <t>Individuální dotace v odvětví sociálních věcí v roce 2021</t>
  </si>
  <si>
    <t>Provozování skladových prostor pro potravinovou pomoc</t>
  </si>
  <si>
    <t>Podpora projektů sociální prevence a sociálního začleňování s regionální působností v MSK (1510)</t>
  </si>
  <si>
    <t>PSDP 3/20 Dofinancování sociálních služeb zařazených v Krajské základní síti sociálních služeb</t>
  </si>
  <si>
    <t>Program na podporu financování běžných výdajů souvisejících s poskytováním sociálních služeb včetně</t>
  </si>
  <si>
    <t>Rekonstrukce prostor Nízkoprahového zařízení pro děti a mládež</t>
  </si>
  <si>
    <t>DT Program na podporu zvýšení kvality sociálních služeb poskytovaných v MSK na rok 2020</t>
  </si>
  <si>
    <t>Výměna oken a dveří v Komunitním centru II.</t>
  </si>
  <si>
    <t>Výměna počítačového vybavení v internetové klubovně</t>
  </si>
  <si>
    <r>
      <t xml:space="preserve">
</t>
    </r>
    <r>
      <rPr>
        <sz val="16"/>
        <color rgb="FF084686"/>
        <rFont val="Tahoma"/>
        <family val="2"/>
        <charset val="238"/>
      </rPr>
      <t>Diecézní charita ostravsko-opavská</t>
    </r>
  </si>
  <si>
    <t>Přehled žádostí o veřejnou finanční podporu z rozpočtu kraje (v Kč)</t>
  </si>
  <si>
    <r>
      <t xml:space="preserve">
</t>
    </r>
    <r>
      <rPr>
        <sz val="14"/>
        <color rgb="FF084686"/>
        <rFont val="Tahoma"/>
        <family val="2"/>
        <charset val="238"/>
      </rPr>
      <t>Mobilní hospic Ondrášek, o.p.s.</t>
    </r>
  </si>
  <si>
    <t>Automobil pro mobilní hospic</t>
  </si>
  <si>
    <t>Individuální dotace v odvětví sociálních věcí na rok 2018</t>
  </si>
  <si>
    <t>Dětský hospicový stacionář</t>
  </si>
  <si>
    <t>Odbor zdravotnictví</t>
  </si>
  <si>
    <t>DP - Podpora hospicové péče</t>
  </si>
  <si>
    <t>Konziliární paliativní tým v paliativní ambulanci</t>
  </si>
  <si>
    <t>Mobilní hospicová péče pro děti</t>
  </si>
  <si>
    <t>Mobilní hospicová péče pro dospělé</t>
  </si>
  <si>
    <t>Praktický lékař v hospicové péče</t>
  </si>
  <si>
    <t>Vzdělávání, kampaň a rozvoj v Sociální poradně Mobilního hospice Ondrášek, o.p.s.</t>
  </si>
  <si>
    <t>DP - Podpora hospicové péče 2019</t>
  </si>
  <si>
    <t>Konziliární paliativní tým v ambulanci paliativní medicíny</t>
  </si>
  <si>
    <t>Velký koncert pro velká srdce</t>
  </si>
  <si>
    <t>Individuální dotace v odvětví kultury a památek 2019</t>
  </si>
  <si>
    <t>Vzdělávací centrum v oblasti paliativní péče pro odbornou i laickou veřejnost</t>
  </si>
  <si>
    <t>Vzdělávání a zajištění informovanosti v Mobilním hospici Ondrášek</t>
  </si>
  <si>
    <t>DP - Podpora hospicové péče 2020</t>
  </si>
  <si>
    <t>Sdílením k úlevě</t>
  </si>
  <si>
    <t>Program na podporu zdravého stárnutí v Moravskoslezském kraji na rok 2020</t>
  </si>
  <si>
    <t>Zefektivnění práce sociálních pracovníků v terénu</t>
  </si>
  <si>
    <t>DP - Podpora hospicové péče 2021</t>
  </si>
  <si>
    <t>Konziliární paliativní tým a ambulance paliativní medicíny</t>
  </si>
  <si>
    <t>Program na podporu poskytování sociálních služeb pro rok 2021</t>
  </si>
  <si>
    <t>Program na podporu zdravého stárnutí v Moravskoslezském kraji na rok 2021</t>
  </si>
  <si>
    <t>Zajištění dostupnosti mobilní hospicové péče v době Covidu</t>
  </si>
  <si>
    <t>Individuální dotace v odvětví zdravotnictví v roce 2021</t>
  </si>
  <si>
    <t>Zvyšování kvality poskytovaných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</si>
</sst>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16"/>
      <color rgb="FF084686"/>
      <name val="Tahoma"/>
      <family val="2"/>
      <charset val="238"/>
    </font>
    <font>
      <sz val="16"/>
      <color rgb="FF084686"/>
      <name val="Tahoma"/>
      <family val="2"/>
      <charset val="238"/>
    </font>
    <font>
      <sz val="16"/>
      <name val="Calibri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</font>
    <font>
      <sz val="10"/>
      <name val="Tahoma"/>
      <family val="2"/>
      <charset val="238"/>
    </font>
    <font>
      <b/>
      <sz val="14"/>
      <name val="Calibri"/>
      <family val="2"/>
      <charset val="238"/>
    </font>
    <font>
      <b/>
      <sz val="14"/>
      <color rgb="FF084686"/>
      <name val="Tahoma"/>
      <family val="2"/>
      <charset val="238"/>
    </font>
    <font>
      <sz val="14"/>
      <color rgb="FF084686"/>
      <name val="Tahoma"/>
      <family val="2"/>
      <charset val="238"/>
    </font>
    <font>
      <sz val="14"/>
      <name val="Calibri"/>
      <family val="2"/>
      <charset val="238"/>
    </font>
    <font>
      <sz val="10"/>
      <color rgb="FF333333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rgb="FF08468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1" fillId="0" borderId="0" xfId="0" applyFont="1" applyFill="1" applyBorder="1"/>
    <xf numFmtId="0" fontId="7" fillId="2" borderId="1" xfId="1" applyFont="1" applyFill="1" applyBorder="1" applyAlignment="1">
      <alignment vertical="top" wrapText="1" readingOrder="1"/>
    </xf>
    <xf numFmtId="0" fontId="2" fillId="0" borderId="1" xfId="1" applyFont="1" applyBorder="1" applyAlignment="1">
      <alignment vertical="top" wrapText="1" readingOrder="1"/>
    </xf>
    <xf numFmtId="164" fontId="2" fillId="0" borderId="1" xfId="1" applyNumberFormat="1" applyFont="1" applyBorder="1" applyAlignment="1">
      <alignment vertical="top" wrapText="1" readingOrder="1"/>
    </xf>
    <xf numFmtId="0" fontId="7" fillId="2" borderId="1" xfId="1" applyFont="1" applyFill="1" applyBorder="1" applyAlignment="1">
      <alignment vertical="top" wrapText="1" readingOrder="1"/>
    </xf>
    <xf numFmtId="0" fontId="9" fillId="0" borderId="1" xfId="1" applyFont="1" applyBorder="1" applyAlignment="1">
      <alignment horizontal="left" vertical="top" wrapText="1" readingOrder="1"/>
    </xf>
    <xf numFmtId="0" fontId="9" fillId="0" borderId="1" xfId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164" fontId="7" fillId="2" borderId="1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8" fillId="0" borderId="0" xfId="0" applyFont="1"/>
    <xf numFmtId="0" fontId="14" fillId="0" borderId="1" xfId="1" applyFont="1" applyBorder="1" applyAlignment="1">
      <alignment vertical="top" wrapText="1" readingOrder="1"/>
    </xf>
    <xf numFmtId="164" fontId="14" fillId="0" borderId="1" xfId="1" applyNumberFormat="1" applyFont="1" applyBorder="1" applyAlignment="1">
      <alignment vertical="top" wrapText="1" readingOrder="1"/>
    </xf>
    <xf numFmtId="0" fontId="9" fillId="4" borderId="1" xfId="1" applyFont="1" applyFill="1" applyBorder="1" applyAlignment="1">
      <alignment vertical="top" wrapText="1" readingOrder="1"/>
    </xf>
    <xf numFmtId="164" fontId="9" fillId="4" borderId="1" xfId="1" applyNumberFormat="1" applyFont="1" applyFill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0" fontId="8" fillId="0" borderId="1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3" xfId="1" applyFont="1" applyFill="1" applyBorder="1" applyAlignment="1">
      <alignment horizontal="center" vertical="top" wrapText="1" readingOrder="1"/>
    </xf>
    <xf numFmtId="0" fontId="9" fillId="4" borderId="1" xfId="1" applyFont="1" applyFill="1" applyBorder="1" applyAlignment="1">
      <alignment vertical="top" wrapText="1" readingOrder="1"/>
    </xf>
    <xf numFmtId="0" fontId="8" fillId="4" borderId="1" xfId="1" applyFont="1" applyFill="1" applyBorder="1" applyAlignment="1">
      <alignment vertical="top" wrapText="1"/>
    </xf>
    <xf numFmtId="0" fontId="14" fillId="0" borderId="1" xfId="1" applyFont="1" applyBorder="1" applyAlignment="1">
      <alignment vertical="top" wrapText="1" readingOrder="1"/>
    </xf>
    <xf numFmtId="0" fontId="11" fillId="0" borderId="0" xfId="1" applyFont="1" applyAlignment="1">
      <alignment vertical="top" wrapText="1" readingOrder="1"/>
    </xf>
    <xf numFmtId="0" fontId="13" fillId="0" borderId="0" xfId="0" applyFont="1"/>
    <xf numFmtId="0" fontId="7" fillId="2" borderId="1" xfId="1" applyFont="1" applyFill="1" applyBorder="1" applyAlignment="1">
      <alignment vertical="top" wrapText="1" readingOrder="1"/>
    </xf>
    <xf numFmtId="0" fontId="8" fillId="3" borderId="1" xfId="1" applyFont="1" applyFill="1" applyBorder="1" applyAlignment="1">
      <alignment vertical="top" wrapText="1"/>
    </xf>
    <xf numFmtId="0" fontId="4" fillId="0" borderId="0" xfId="1" applyFont="1" applyAlignment="1">
      <alignment vertical="top" wrapText="1" readingOrder="1"/>
    </xf>
    <xf numFmtId="0" fontId="6" fillId="0" borderId="0" xfId="0" applyFont="1" applyFill="1" applyBorder="1"/>
    <xf numFmtId="0" fontId="2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showGridLines="0" tabSelected="1" zoomScaleNormal="100" workbookViewId="0">
      <selection activeCell="F16" sqref="F16:G16"/>
    </sheetView>
  </sheetViews>
  <sheetFormatPr defaultRowHeight="15" x14ac:dyDescent="0.25"/>
  <cols>
    <col min="1" max="1" width="13.42578125" customWidth="1"/>
    <col min="2" max="2" width="33.85546875" customWidth="1"/>
    <col min="3" max="4" width="13.42578125" customWidth="1"/>
    <col min="5" max="5" width="16.7109375" customWidth="1"/>
    <col min="6" max="6" width="27.85546875" customWidth="1"/>
    <col min="7" max="7" width="20.140625" customWidth="1"/>
  </cols>
  <sheetData>
    <row r="1" spans="1:7" ht="23.25" customHeight="1" x14ac:dyDescent="0.3">
      <c r="A1" s="10" t="s">
        <v>58</v>
      </c>
    </row>
    <row r="2" spans="1:7" ht="38.65" customHeight="1" x14ac:dyDescent="0.35">
      <c r="A2" s="27" t="s">
        <v>57</v>
      </c>
      <c r="B2" s="28"/>
      <c r="C2" s="28"/>
      <c r="D2" s="28"/>
      <c r="E2" s="28"/>
      <c r="F2" s="28"/>
    </row>
    <row r="3" spans="1:7" ht="9" customHeight="1" x14ac:dyDescent="0.25"/>
    <row r="4" spans="1:7" ht="25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5" t="s">
        <v>5</v>
      </c>
      <c r="G4" s="26"/>
    </row>
    <row r="5" spans="1:7" x14ac:dyDescent="0.25">
      <c r="A5" s="4">
        <v>2018</v>
      </c>
      <c r="B5" s="4"/>
      <c r="C5" s="9">
        <f>SUM(C6:C11)</f>
        <v>14828200</v>
      </c>
      <c r="D5" s="9">
        <f>SUM(D6:D11)</f>
        <v>14496200</v>
      </c>
      <c r="E5" s="4"/>
      <c r="F5" s="18"/>
      <c r="G5" s="19"/>
    </row>
    <row r="6" spans="1:7" ht="35.1" customHeight="1" x14ac:dyDescent="0.25">
      <c r="A6" s="2" t="s">
        <v>12</v>
      </c>
      <c r="B6" s="2" t="s">
        <v>13</v>
      </c>
      <c r="C6" s="3">
        <v>669000</v>
      </c>
      <c r="D6" s="3">
        <v>472000</v>
      </c>
      <c r="E6" s="2" t="s">
        <v>6</v>
      </c>
      <c r="F6" s="29" t="s">
        <v>14</v>
      </c>
      <c r="G6" s="30"/>
    </row>
    <row r="7" spans="1:7" ht="35.1" customHeight="1" x14ac:dyDescent="0.25">
      <c r="A7" s="2" t="s">
        <v>12</v>
      </c>
      <c r="B7" s="2" t="s">
        <v>8</v>
      </c>
      <c r="C7" s="3">
        <v>61200</v>
      </c>
      <c r="D7" s="3">
        <v>61200</v>
      </c>
      <c r="E7" s="2" t="s">
        <v>6</v>
      </c>
      <c r="F7" s="29" t="s">
        <v>15</v>
      </c>
      <c r="G7" s="30"/>
    </row>
    <row r="8" spans="1:7" ht="35.1" customHeight="1" x14ac:dyDescent="0.25">
      <c r="A8" s="2" t="s">
        <v>12</v>
      </c>
      <c r="B8" s="2" t="s">
        <v>9</v>
      </c>
      <c r="C8" s="3">
        <v>61000</v>
      </c>
      <c r="D8" s="3">
        <v>61000</v>
      </c>
      <c r="E8" s="2" t="s">
        <v>6</v>
      </c>
      <c r="F8" s="29" t="s">
        <v>7</v>
      </c>
      <c r="G8" s="30"/>
    </row>
    <row r="9" spans="1:7" ht="35.1" customHeight="1" x14ac:dyDescent="0.25">
      <c r="A9" s="2" t="s">
        <v>12</v>
      </c>
      <c r="B9" s="2" t="s">
        <v>16</v>
      </c>
      <c r="C9" s="3">
        <v>52000</v>
      </c>
      <c r="D9" s="3">
        <v>52000</v>
      </c>
      <c r="E9" s="2" t="s">
        <v>6</v>
      </c>
      <c r="F9" s="29" t="s">
        <v>7</v>
      </c>
      <c r="G9" s="30"/>
    </row>
    <row r="10" spans="1:7" ht="35.1" customHeight="1" x14ac:dyDescent="0.25">
      <c r="A10" s="2" t="s">
        <v>12</v>
      </c>
      <c r="B10" s="2" t="s">
        <v>17</v>
      </c>
      <c r="C10" s="3">
        <v>13918000</v>
      </c>
      <c r="D10" s="3">
        <v>13783000</v>
      </c>
      <c r="E10" s="2" t="s">
        <v>6</v>
      </c>
      <c r="F10" s="29" t="s">
        <v>18</v>
      </c>
      <c r="G10" s="30"/>
    </row>
    <row r="11" spans="1:7" ht="35.1" customHeight="1" x14ac:dyDescent="0.25">
      <c r="A11" s="2" t="s">
        <v>12</v>
      </c>
      <c r="B11" s="2" t="s">
        <v>19</v>
      </c>
      <c r="C11" s="3">
        <v>67000</v>
      </c>
      <c r="D11" s="3">
        <v>67000</v>
      </c>
      <c r="E11" s="2" t="s">
        <v>11</v>
      </c>
      <c r="F11" s="29" t="s">
        <v>20</v>
      </c>
      <c r="G11" s="30"/>
    </row>
    <row r="12" spans="1:7" x14ac:dyDescent="0.25">
      <c r="A12" s="4">
        <v>2019</v>
      </c>
      <c r="B12" s="4"/>
      <c r="C12" s="9">
        <f>SUM(C13:C19)</f>
        <v>22447000</v>
      </c>
      <c r="D12" s="9">
        <f>SUM(D13:D19)</f>
        <v>20908000</v>
      </c>
      <c r="E12" s="4"/>
      <c r="F12" s="18"/>
      <c r="G12" s="19"/>
    </row>
    <row r="13" spans="1:7" ht="35.1" customHeight="1" x14ac:dyDescent="0.25">
      <c r="A13" s="2" t="s">
        <v>21</v>
      </c>
      <c r="B13" s="2" t="s">
        <v>22</v>
      </c>
      <c r="C13" s="3">
        <v>736000</v>
      </c>
      <c r="D13" s="3">
        <v>479000</v>
      </c>
      <c r="E13" s="2" t="s">
        <v>6</v>
      </c>
      <c r="F13" s="29" t="s">
        <v>23</v>
      </c>
      <c r="G13" s="30"/>
    </row>
    <row r="14" spans="1:7" ht="35.1" customHeight="1" x14ac:dyDescent="0.25">
      <c r="A14" s="2" t="s">
        <v>21</v>
      </c>
      <c r="B14" s="2" t="s">
        <v>10</v>
      </c>
      <c r="C14" s="3">
        <v>48000</v>
      </c>
      <c r="D14" s="3">
        <v>48000</v>
      </c>
      <c r="E14" s="2" t="s">
        <v>6</v>
      </c>
      <c r="F14" s="29" t="s">
        <v>24</v>
      </c>
      <c r="G14" s="30"/>
    </row>
    <row r="15" spans="1:7" ht="35.1" customHeight="1" x14ac:dyDescent="0.25">
      <c r="A15" s="2" t="s">
        <v>21</v>
      </c>
      <c r="B15" s="2" t="s">
        <v>25</v>
      </c>
      <c r="C15" s="3">
        <v>15688000</v>
      </c>
      <c r="D15" s="3">
        <v>14694000</v>
      </c>
      <c r="E15" s="2" t="s">
        <v>6</v>
      </c>
      <c r="F15" s="29" t="s">
        <v>25</v>
      </c>
      <c r="G15" s="30"/>
    </row>
    <row r="16" spans="1:7" ht="35.1" customHeight="1" x14ac:dyDescent="0.25">
      <c r="A16" s="2" t="s">
        <v>21</v>
      </c>
      <c r="B16" s="2" t="s">
        <v>26</v>
      </c>
      <c r="C16" s="3">
        <v>5513000</v>
      </c>
      <c r="D16" s="3">
        <v>5225000</v>
      </c>
      <c r="E16" s="2" t="s">
        <v>6</v>
      </c>
      <c r="F16" s="29" t="s">
        <v>27</v>
      </c>
      <c r="G16" s="30"/>
    </row>
    <row r="17" spans="1:7" ht="35.1" customHeight="1" x14ac:dyDescent="0.25">
      <c r="A17" s="2" t="s">
        <v>21</v>
      </c>
      <c r="B17" s="2" t="s">
        <v>28</v>
      </c>
      <c r="C17" s="3">
        <v>82000</v>
      </c>
      <c r="D17" s="3">
        <v>82000</v>
      </c>
      <c r="E17" s="2" t="s">
        <v>11</v>
      </c>
      <c r="F17" s="29" t="s">
        <v>29</v>
      </c>
      <c r="G17" s="30"/>
    </row>
    <row r="18" spans="1:7" ht="35.1" customHeight="1" x14ac:dyDescent="0.25">
      <c r="A18" s="2" t="s">
        <v>21</v>
      </c>
      <c r="B18" s="2" t="s">
        <v>30</v>
      </c>
      <c r="C18" s="3">
        <v>320000</v>
      </c>
      <c r="D18" s="3">
        <v>320000</v>
      </c>
      <c r="E18" s="2" t="s">
        <v>6</v>
      </c>
      <c r="F18" s="29" t="s">
        <v>24</v>
      </c>
      <c r="G18" s="30"/>
    </row>
    <row r="19" spans="1:7" ht="35.1" customHeight="1" x14ac:dyDescent="0.25">
      <c r="A19" s="2" t="s">
        <v>21</v>
      </c>
      <c r="B19" s="2" t="s">
        <v>31</v>
      </c>
      <c r="C19" s="3">
        <v>60000</v>
      </c>
      <c r="D19" s="3">
        <v>60000</v>
      </c>
      <c r="E19" s="2" t="s">
        <v>6</v>
      </c>
      <c r="F19" s="29" t="s">
        <v>24</v>
      </c>
      <c r="G19" s="30"/>
    </row>
    <row r="20" spans="1:7" x14ac:dyDescent="0.25">
      <c r="A20" s="4">
        <v>2020</v>
      </c>
      <c r="B20" s="4"/>
      <c r="C20" s="9">
        <f>SUM(C21:C28)</f>
        <v>24630000</v>
      </c>
      <c r="D20" s="9">
        <f>SUM(D21:D28)</f>
        <v>23702000</v>
      </c>
      <c r="E20" s="4"/>
      <c r="F20" s="18"/>
      <c r="G20" s="19"/>
    </row>
    <row r="21" spans="1:7" ht="35.1" customHeight="1" x14ac:dyDescent="0.25">
      <c r="A21" s="2" t="s">
        <v>32</v>
      </c>
      <c r="B21" s="2" t="s">
        <v>33</v>
      </c>
      <c r="C21" s="3">
        <v>17485000</v>
      </c>
      <c r="D21" s="3">
        <v>17485000</v>
      </c>
      <c r="E21" s="2" t="s">
        <v>6</v>
      </c>
      <c r="F21" s="29" t="s">
        <v>33</v>
      </c>
      <c r="G21" s="30"/>
    </row>
    <row r="22" spans="1:7" ht="35.1" customHeight="1" x14ac:dyDescent="0.25">
      <c r="A22" s="2" t="s">
        <v>32</v>
      </c>
      <c r="B22" s="2" t="s">
        <v>34</v>
      </c>
      <c r="C22" s="3">
        <v>5696000</v>
      </c>
      <c r="D22" s="3">
        <v>4980000</v>
      </c>
      <c r="E22" s="2" t="s">
        <v>6</v>
      </c>
      <c r="F22" s="29" t="s">
        <v>35</v>
      </c>
      <c r="G22" s="30"/>
    </row>
    <row r="23" spans="1:7" ht="35.1" customHeight="1" x14ac:dyDescent="0.25">
      <c r="A23" s="2" t="s">
        <v>32</v>
      </c>
      <c r="B23" s="2" t="s">
        <v>36</v>
      </c>
      <c r="C23" s="3">
        <v>80000</v>
      </c>
      <c r="D23" s="3">
        <v>0</v>
      </c>
      <c r="E23" s="2" t="s">
        <v>11</v>
      </c>
      <c r="F23" s="29" t="s">
        <v>37</v>
      </c>
      <c r="G23" s="30"/>
    </row>
    <row r="24" spans="1:7" ht="35.1" customHeight="1" x14ac:dyDescent="0.25">
      <c r="A24" s="5">
        <v>2020</v>
      </c>
      <c r="B24" s="6" t="s">
        <v>39</v>
      </c>
      <c r="C24" s="7">
        <v>70000</v>
      </c>
      <c r="D24" s="7">
        <v>70000</v>
      </c>
      <c r="E24" s="6" t="s">
        <v>6</v>
      </c>
      <c r="F24" s="16" t="s">
        <v>40</v>
      </c>
      <c r="G24" s="17"/>
    </row>
    <row r="25" spans="1:7" ht="35.1" customHeight="1" x14ac:dyDescent="0.25">
      <c r="A25" s="5">
        <v>2020</v>
      </c>
      <c r="B25" s="6" t="s">
        <v>49</v>
      </c>
      <c r="C25" s="7">
        <v>200000</v>
      </c>
      <c r="D25" s="7">
        <v>200000</v>
      </c>
      <c r="E25" s="6" t="s">
        <v>6</v>
      </c>
      <c r="F25" s="16" t="s">
        <v>50</v>
      </c>
      <c r="G25" s="17"/>
    </row>
    <row r="26" spans="1:7" ht="35.1" customHeight="1" x14ac:dyDescent="0.25">
      <c r="A26" s="5">
        <v>2020</v>
      </c>
      <c r="B26" s="6" t="s">
        <v>51</v>
      </c>
      <c r="C26" s="7">
        <v>781000</v>
      </c>
      <c r="D26" s="7">
        <v>649000</v>
      </c>
      <c r="E26" s="6" t="s">
        <v>6</v>
      </c>
      <c r="F26" s="16" t="s">
        <v>52</v>
      </c>
      <c r="G26" s="17"/>
    </row>
    <row r="27" spans="1:7" ht="35.1" customHeight="1" x14ac:dyDescent="0.25">
      <c r="A27" s="5">
        <v>2020</v>
      </c>
      <c r="B27" s="6" t="s">
        <v>53</v>
      </c>
      <c r="C27" s="7">
        <v>264000</v>
      </c>
      <c r="D27" s="7">
        <v>264000</v>
      </c>
      <c r="E27" s="6" t="s">
        <v>6</v>
      </c>
      <c r="F27" s="16" t="s">
        <v>54</v>
      </c>
      <c r="G27" s="17"/>
    </row>
    <row r="28" spans="1:7" ht="35.1" customHeight="1" x14ac:dyDescent="0.25">
      <c r="A28" s="5">
        <v>2020</v>
      </c>
      <c r="B28" s="6" t="s">
        <v>56</v>
      </c>
      <c r="C28" s="7">
        <v>54000</v>
      </c>
      <c r="D28" s="7">
        <v>54000</v>
      </c>
      <c r="E28" s="6" t="s">
        <v>6</v>
      </c>
      <c r="F28" s="16" t="s">
        <v>54</v>
      </c>
      <c r="G28" s="17"/>
    </row>
    <row r="29" spans="1:7" x14ac:dyDescent="0.25">
      <c r="A29" s="4">
        <v>2021</v>
      </c>
      <c r="B29" s="4"/>
      <c r="C29" s="9">
        <f>SUM(C30:C34)</f>
        <v>5595300</v>
      </c>
      <c r="D29" s="9">
        <f>SUM(D30:D34)</f>
        <v>4549000</v>
      </c>
      <c r="E29" s="4"/>
      <c r="F29" s="18"/>
      <c r="G29" s="19"/>
    </row>
    <row r="30" spans="1:7" ht="35.1" customHeight="1" x14ac:dyDescent="0.25">
      <c r="A30" s="2" t="s">
        <v>38</v>
      </c>
      <c r="B30" s="2" t="s">
        <v>41</v>
      </c>
      <c r="C30" s="3">
        <v>70000</v>
      </c>
      <c r="D30" s="3">
        <v>0</v>
      </c>
      <c r="E30" s="2" t="s">
        <v>6</v>
      </c>
      <c r="F30" s="29" t="s">
        <v>42</v>
      </c>
      <c r="G30" s="30"/>
    </row>
    <row r="31" spans="1:7" ht="35.1" customHeight="1" x14ac:dyDescent="0.25">
      <c r="A31" s="2" t="s">
        <v>38</v>
      </c>
      <c r="B31" s="2" t="s">
        <v>43</v>
      </c>
      <c r="C31" s="3">
        <v>300000</v>
      </c>
      <c r="D31" s="3">
        <v>0</v>
      </c>
      <c r="E31" s="2" t="s">
        <v>6</v>
      </c>
      <c r="F31" s="29" t="s">
        <v>44</v>
      </c>
      <c r="G31" s="30"/>
    </row>
    <row r="32" spans="1:7" ht="41.25" customHeight="1" x14ac:dyDescent="0.25">
      <c r="A32" s="2" t="s">
        <v>38</v>
      </c>
      <c r="B32" s="2" t="s">
        <v>45</v>
      </c>
      <c r="C32" s="3">
        <v>4549000</v>
      </c>
      <c r="D32" s="3">
        <v>4549000</v>
      </c>
      <c r="E32" s="2" t="s">
        <v>6</v>
      </c>
      <c r="F32" s="29" t="s">
        <v>46</v>
      </c>
      <c r="G32" s="30"/>
    </row>
    <row r="33" spans="1:7" ht="35.1" customHeight="1" x14ac:dyDescent="0.25">
      <c r="A33" s="2" t="s">
        <v>38</v>
      </c>
      <c r="B33" s="2" t="s">
        <v>47</v>
      </c>
      <c r="C33" s="3">
        <v>200000</v>
      </c>
      <c r="D33" s="3">
        <v>0</v>
      </c>
      <c r="E33" s="2" t="s">
        <v>6</v>
      </c>
      <c r="F33" s="29" t="s">
        <v>48</v>
      </c>
      <c r="G33" s="30"/>
    </row>
    <row r="34" spans="1:7" ht="35.1" customHeight="1" x14ac:dyDescent="0.25">
      <c r="A34" s="2" t="s">
        <v>38</v>
      </c>
      <c r="B34" s="2" t="s">
        <v>55</v>
      </c>
      <c r="C34" s="3">
        <v>476300</v>
      </c>
      <c r="D34" s="3">
        <v>0</v>
      </c>
      <c r="E34" s="2" t="s">
        <v>6</v>
      </c>
      <c r="F34" s="29" t="s">
        <v>44</v>
      </c>
      <c r="G34" s="30"/>
    </row>
    <row r="37" spans="1:7" s="11" customFormat="1" ht="46.15" customHeight="1" x14ac:dyDescent="0.3">
      <c r="A37" s="23" t="s">
        <v>59</v>
      </c>
      <c r="B37" s="24"/>
      <c r="C37" s="24"/>
      <c r="D37" s="24"/>
      <c r="E37" s="24"/>
      <c r="F37" s="24"/>
    </row>
    <row r="38" spans="1:7" s="11" customFormat="1" ht="2.1" customHeight="1" x14ac:dyDescent="0.25"/>
    <row r="39" spans="1:7" s="11" customFormat="1" ht="25.5" x14ac:dyDescent="0.25">
      <c r="A39" s="4" t="s">
        <v>0</v>
      </c>
      <c r="B39" s="4" t="s">
        <v>1</v>
      </c>
      <c r="C39" s="4" t="s">
        <v>2</v>
      </c>
      <c r="D39" s="4" t="s">
        <v>3</v>
      </c>
      <c r="E39" s="4" t="s">
        <v>4</v>
      </c>
      <c r="F39" s="25" t="s">
        <v>5</v>
      </c>
      <c r="G39" s="26"/>
    </row>
    <row r="40" spans="1:7" s="11" customFormat="1" x14ac:dyDescent="0.25">
      <c r="A40" s="4">
        <v>2018</v>
      </c>
      <c r="B40" s="4"/>
      <c r="C40" s="9">
        <f>SUM(C41:C48)</f>
        <v>2709400</v>
      </c>
      <c r="D40" s="9">
        <f>SUM(D41:D48)</f>
        <v>2652400</v>
      </c>
      <c r="E40" s="4"/>
      <c r="F40" s="18"/>
      <c r="G40" s="19"/>
    </row>
    <row r="41" spans="1:7" s="11" customFormat="1" ht="34.9" customHeight="1" x14ac:dyDescent="0.25">
      <c r="A41" s="12" t="s">
        <v>12</v>
      </c>
      <c r="B41" s="12" t="s">
        <v>60</v>
      </c>
      <c r="C41" s="13">
        <v>200000</v>
      </c>
      <c r="D41" s="13">
        <v>200000</v>
      </c>
      <c r="E41" s="12" t="s">
        <v>6</v>
      </c>
      <c r="F41" s="22" t="s">
        <v>61</v>
      </c>
      <c r="G41" s="17"/>
    </row>
    <row r="42" spans="1:7" s="11" customFormat="1" ht="34.9" customHeight="1" x14ac:dyDescent="0.25">
      <c r="A42" s="12" t="s">
        <v>12</v>
      </c>
      <c r="B42" s="12" t="s">
        <v>62</v>
      </c>
      <c r="C42" s="13">
        <v>300000</v>
      </c>
      <c r="D42" s="13">
        <v>300000</v>
      </c>
      <c r="E42" s="12" t="s">
        <v>63</v>
      </c>
      <c r="F42" s="22" t="s">
        <v>64</v>
      </c>
      <c r="G42" s="17"/>
    </row>
    <row r="43" spans="1:7" s="11" customFormat="1" ht="34.9" customHeight="1" x14ac:dyDescent="0.25">
      <c r="A43" s="12" t="s">
        <v>12</v>
      </c>
      <c r="B43" s="12" t="s">
        <v>65</v>
      </c>
      <c r="C43" s="13">
        <v>296400</v>
      </c>
      <c r="D43" s="13">
        <v>296400</v>
      </c>
      <c r="E43" s="12" t="s">
        <v>63</v>
      </c>
      <c r="F43" s="22" t="s">
        <v>64</v>
      </c>
      <c r="G43" s="17"/>
    </row>
    <row r="44" spans="1:7" s="11" customFormat="1" ht="34.9" customHeight="1" x14ac:dyDescent="0.25">
      <c r="A44" s="12" t="s">
        <v>12</v>
      </c>
      <c r="B44" s="12" t="s">
        <v>66</v>
      </c>
      <c r="C44" s="13">
        <v>300000</v>
      </c>
      <c r="D44" s="13">
        <v>300000</v>
      </c>
      <c r="E44" s="12" t="s">
        <v>63</v>
      </c>
      <c r="F44" s="22" t="s">
        <v>64</v>
      </c>
      <c r="G44" s="17"/>
    </row>
    <row r="45" spans="1:7" s="11" customFormat="1" ht="34.9" customHeight="1" x14ac:dyDescent="0.25">
      <c r="A45" s="12" t="s">
        <v>12</v>
      </c>
      <c r="B45" s="12" t="s">
        <v>67</v>
      </c>
      <c r="C45" s="13">
        <v>300000</v>
      </c>
      <c r="D45" s="13">
        <v>300000</v>
      </c>
      <c r="E45" s="12" t="s">
        <v>63</v>
      </c>
      <c r="F45" s="22" t="s">
        <v>64</v>
      </c>
      <c r="G45" s="17"/>
    </row>
    <row r="46" spans="1:7" s="11" customFormat="1" ht="34.9" customHeight="1" x14ac:dyDescent="0.25">
      <c r="A46" s="12" t="s">
        <v>12</v>
      </c>
      <c r="B46" s="12" t="s">
        <v>68</v>
      </c>
      <c r="C46" s="13">
        <v>290000</v>
      </c>
      <c r="D46" s="13">
        <v>290000</v>
      </c>
      <c r="E46" s="12" t="s">
        <v>63</v>
      </c>
      <c r="F46" s="22" t="s">
        <v>64</v>
      </c>
      <c r="G46" s="17"/>
    </row>
    <row r="47" spans="1:7" s="11" customFormat="1" ht="34.9" customHeight="1" x14ac:dyDescent="0.25">
      <c r="A47" s="12" t="s">
        <v>12</v>
      </c>
      <c r="B47" s="12" t="s">
        <v>18</v>
      </c>
      <c r="C47" s="13">
        <v>923000</v>
      </c>
      <c r="D47" s="13">
        <v>866000</v>
      </c>
      <c r="E47" s="12" t="s">
        <v>6</v>
      </c>
      <c r="F47" s="22" t="s">
        <v>18</v>
      </c>
      <c r="G47" s="17"/>
    </row>
    <row r="48" spans="1:7" s="11" customFormat="1" ht="45" customHeight="1" x14ac:dyDescent="0.25">
      <c r="A48" s="12" t="s">
        <v>12</v>
      </c>
      <c r="B48" s="12" t="s">
        <v>69</v>
      </c>
      <c r="C48" s="13">
        <v>100000</v>
      </c>
      <c r="D48" s="13">
        <v>100000</v>
      </c>
      <c r="E48" s="12" t="s">
        <v>6</v>
      </c>
      <c r="F48" s="22" t="s">
        <v>7</v>
      </c>
      <c r="G48" s="17"/>
    </row>
    <row r="49" spans="1:7" x14ac:dyDescent="0.25">
      <c r="A49" s="4">
        <v>2019</v>
      </c>
      <c r="B49" s="4"/>
      <c r="C49" s="9">
        <f>SUM(C50:C57)</f>
        <v>2832000</v>
      </c>
      <c r="D49" s="9">
        <f>SUM(D50:D57)</f>
        <v>2350000</v>
      </c>
      <c r="E49" s="4"/>
      <c r="F49" s="18"/>
      <c r="G49" s="19"/>
    </row>
    <row r="50" spans="1:7" s="11" customFormat="1" ht="34.9" customHeight="1" x14ac:dyDescent="0.25">
      <c r="A50" s="12" t="s">
        <v>21</v>
      </c>
      <c r="B50" s="12" t="s">
        <v>62</v>
      </c>
      <c r="C50" s="13">
        <v>300000</v>
      </c>
      <c r="D50" s="13">
        <v>300000</v>
      </c>
      <c r="E50" s="12" t="s">
        <v>63</v>
      </c>
      <c r="F50" s="22" t="s">
        <v>70</v>
      </c>
      <c r="G50" s="17"/>
    </row>
    <row r="51" spans="1:7" s="11" customFormat="1" ht="34.9" customHeight="1" x14ac:dyDescent="0.25">
      <c r="A51" s="12" t="s">
        <v>21</v>
      </c>
      <c r="B51" s="12" t="s">
        <v>71</v>
      </c>
      <c r="C51" s="13">
        <v>300000</v>
      </c>
      <c r="D51" s="13">
        <v>300000</v>
      </c>
      <c r="E51" s="12" t="s">
        <v>63</v>
      </c>
      <c r="F51" s="22" t="s">
        <v>70</v>
      </c>
      <c r="G51" s="17"/>
    </row>
    <row r="52" spans="1:7" s="11" customFormat="1" ht="34.9" customHeight="1" x14ac:dyDescent="0.25">
      <c r="A52" s="12" t="s">
        <v>21</v>
      </c>
      <c r="B52" s="12" t="s">
        <v>66</v>
      </c>
      <c r="C52" s="13">
        <v>300000</v>
      </c>
      <c r="D52" s="13">
        <v>300000</v>
      </c>
      <c r="E52" s="12" t="s">
        <v>63</v>
      </c>
      <c r="F52" s="22" t="s">
        <v>70</v>
      </c>
      <c r="G52" s="17"/>
    </row>
    <row r="53" spans="1:7" s="11" customFormat="1" ht="34.9" customHeight="1" x14ac:dyDescent="0.25">
      <c r="A53" s="12" t="s">
        <v>21</v>
      </c>
      <c r="B53" s="12" t="s">
        <v>67</v>
      </c>
      <c r="C53" s="13">
        <v>300000</v>
      </c>
      <c r="D53" s="13">
        <v>300000</v>
      </c>
      <c r="E53" s="12" t="s">
        <v>63</v>
      </c>
      <c r="F53" s="22" t="s">
        <v>70</v>
      </c>
      <c r="G53" s="17"/>
    </row>
    <row r="54" spans="1:7" s="11" customFormat="1" ht="34.9" customHeight="1" x14ac:dyDescent="0.25">
      <c r="A54" s="12" t="s">
        <v>21</v>
      </c>
      <c r="B54" s="12" t="s">
        <v>25</v>
      </c>
      <c r="C54" s="13">
        <v>1172000</v>
      </c>
      <c r="D54" s="13">
        <v>990000</v>
      </c>
      <c r="E54" s="12" t="s">
        <v>6</v>
      </c>
      <c r="F54" s="22" t="s">
        <v>25</v>
      </c>
      <c r="G54" s="17"/>
    </row>
    <row r="55" spans="1:7" s="11" customFormat="1" ht="34.9" customHeight="1" x14ac:dyDescent="0.25">
      <c r="A55" s="12" t="s">
        <v>21</v>
      </c>
      <c r="B55" s="12" t="s">
        <v>72</v>
      </c>
      <c r="C55" s="13">
        <v>60000</v>
      </c>
      <c r="D55" s="13">
        <v>60000</v>
      </c>
      <c r="E55" s="12" t="s">
        <v>11</v>
      </c>
      <c r="F55" s="22" t="s">
        <v>73</v>
      </c>
      <c r="G55" s="17"/>
    </row>
    <row r="56" spans="1:7" s="11" customFormat="1" ht="34.9" customHeight="1" x14ac:dyDescent="0.25">
      <c r="A56" s="12" t="s">
        <v>21</v>
      </c>
      <c r="B56" s="12" t="s">
        <v>74</v>
      </c>
      <c r="C56" s="13">
        <v>300000</v>
      </c>
      <c r="D56" s="13">
        <v>0</v>
      </c>
      <c r="E56" s="12" t="s">
        <v>63</v>
      </c>
      <c r="F56" s="22" t="s">
        <v>70</v>
      </c>
      <c r="G56" s="17"/>
    </row>
    <row r="57" spans="1:7" s="11" customFormat="1" ht="34.9" customHeight="1" x14ac:dyDescent="0.25">
      <c r="A57" s="12" t="s">
        <v>21</v>
      </c>
      <c r="B57" s="12" t="s">
        <v>75</v>
      </c>
      <c r="C57" s="13">
        <v>100000</v>
      </c>
      <c r="D57" s="13">
        <v>100000</v>
      </c>
      <c r="E57" s="12" t="s">
        <v>6</v>
      </c>
      <c r="F57" s="22" t="s">
        <v>24</v>
      </c>
      <c r="G57" s="17"/>
    </row>
    <row r="58" spans="1:7" x14ac:dyDescent="0.25">
      <c r="A58" s="4">
        <v>2020</v>
      </c>
      <c r="B58" s="4"/>
      <c r="C58" s="9">
        <f>SUM(C59:C66)</f>
        <v>2886907</v>
      </c>
      <c r="D58" s="9">
        <f>SUM(D59:D66)</f>
        <v>2886600</v>
      </c>
      <c r="E58" s="4"/>
      <c r="F58" s="18"/>
      <c r="G58" s="19"/>
    </row>
    <row r="59" spans="1:7" s="11" customFormat="1" ht="34.9" customHeight="1" x14ac:dyDescent="0.25">
      <c r="A59" s="12" t="s">
        <v>32</v>
      </c>
      <c r="B59" s="12" t="s">
        <v>62</v>
      </c>
      <c r="C59" s="13">
        <v>300000</v>
      </c>
      <c r="D59" s="13">
        <v>300000</v>
      </c>
      <c r="E59" s="12" t="s">
        <v>63</v>
      </c>
      <c r="F59" s="22" t="s">
        <v>76</v>
      </c>
      <c r="G59" s="17"/>
    </row>
    <row r="60" spans="1:7" s="11" customFormat="1" ht="34.9" customHeight="1" x14ac:dyDescent="0.25">
      <c r="A60" s="12" t="s">
        <v>32</v>
      </c>
      <c r="B60" s="12" t="s">
        <v>71</v>
      </c>
      <c r="C60" s="13">
        <v>300000</v>
      </c>
      <c r="D60" s="13">
        <v>300000</v>
      </c>
      <c r="E60" s="12" t="s">
        <v>63</v>
      </c>
      <c r="F60" s="22" t="s">
        <v>76</v>
      </c>
      <c r="G60" s="17"/>
    </row>
    <row r="61" spans="1:7" s="11" customFormat="1" ht="34.9" customHeight="1" x14ac:dyDescent="0.25">
      <c r="A61" s="12" t="s">
        <v>32</v>
      </c>
      <c r="B61" s="12" t="s">
        <v>66</v>
      </c>
      <c r="C61" s="13">
        <v>300000</v>
      </c>
      <c r="D61" s="13">
        <v>300000</v>
      </c>
      <c r="E61" s="12" t="s">
        <v>63</v>
      </c>
      <c r="F61" s="22" t="s">
        <v>76</v>
      </c>
      <c r="G61" s="17"/>
    </row>
    <row r="62" spans="1:7" s="11" customFormat="1" ht="34.9" customHeight="1" x14ac:dyDescent="0.25">
      <c r="A62" s="12" t="s">
        <v>32</v>
      </c>
      <c r="B62" s="12" t="s">
        <v>67</v>
      </c>
      <c r="C62" s="13">
        <v>300000</v>
      </c>
      <c r="D62" s="13">
        <v>300000</v>
      </c>
      <c r="E62" s="12" t="s">
        <v>63</v>
      </c>
      <c r="F62" s="22" t="s">
        <v>76</v>
      </c>
      <c r="G62" s="17"/>
    </row>
    <row r="63" spans="1:7" s="11" customFormat="1" ht="34.9" customHeight="1" x14ac:dyDescent="0.25">
      <c r="A63" s="12" t="s">
        <v>32</v>
      </c>
      <c r="B63" s="12" t="s">
        <v>33</v>
      </c>
      <c r="C63" s="13">
        <v>1253307</v>
      </c>
      <c r="D63" s="13">
        <v>1253000</v>
      </c>
      <c r="E63" s="12" t="s">
        <v>6</v>
      </c>
      <c r="F63" s="22" t="s">
        <v>33</v>
      </c>
      <c r="G63" s="17"/>
    </row>
    <row r="64" spans="1:7" s="11" customFormat="1" ht="34.9" customHeight="1" x14ac:dyDescent="0.25">
      <c r="A64" s="12" t="s">
        <v>32</v>
      </c>
      <c r="B64" s="12" t="s">
        <v>77</v>
      </c>
      <c r="C64" s="13">
        <v>73600</v>
      </c>
      <c r="D64" s="13">
        <v>73600</v>
      </c>
      <c r="E64" s="12" t="s">
        <v>6</v>
      </c>
      <c r="F64" s="22" t="s">
        <v>78</v>
      </c>
      <c r="G64" s="17"/>
    </row>
    <row r="65" spans="1:7" s="11" customFormat="1" ht="34.9" customHeight="1" x14ac:dyDescent="0.25">
      <c r="A65" s="12" t="s">
        <v>32</v>
      </c>
      <c r="B65" s="12" t="s">
        <v>74</v>
      </c>
      <c r="C65" s="13">
        <v>300000</v>
      </c>
      <c r="D65" s="13">
        <v>300000</v>
      </c>
      <c r="E65" s="12" t="s">
        <v>63</v>
      </c>
      <c r="F65" s="22" t="s">
        <v>76</v>
      </c>
      <c r="G65" s="17"/>
    </row>
    <row r="66" spans="1:7" s="11" customFormat="1" ht="40.9" customHeight="1" x14ac:dyDescent="0.25">
      <c r="A66" s="5">
        <v>2020</v>
      </c>
      <c r="B66" s="8" t="s">
        <v>79</v>
      </c>
      <c r="C66" s="7">
        <v>60000</v>
      </c>
      <c r="D66" s="7">
        <v>60000</v>
      </c>
      <c r="E66" s="8" t="s">
        <v>6</v>
      </c>
      <c r="F66" s="16" t="s">
        <v>54</v>
      </c>
      <c r="G66" s="17"/>
    </row>
    <row r="67" spans="1:7" x14ac:dyDescent="0.25">
      <c r="A67" s="4">
        <v>2021</v>
      </c>
      <c r="B67" s="4"/>
      <c r="C67" s="9">
        <f>SUM(C68:C74)</f>
        <v>3014888</v>
      </c>
      <c r="D67" s="9">
        <f>SUM(D68:D74)</f>
        <v>150000</v>
      </c>
      <c r="E67" s="4"/>
      <c r="F67" s="18"/>
      <c r="G67" s="19"/>
    </row>
    <row r="68" spans="1:7" s="11" customFormat="1" ht="34.9" customHeight="1" x14ac:dyDescent="0.25">
      <c r="A68" s="8" t="s">
        <v>38</v>
      </c>
      <c r="B68" s="8" t="s">
        <v>81</v>
      </c>
      <c r="C68" s="7">
        <v>300000</v>
      </c>
      <c r="D68" s="7">
        <v>0</v>
      </c>
      <c r="E68" s="8" t="s">
        <v>63</v>
      </c>
      <c r="F68" s="16" t="s">
        <v>80</v>
      </c>
      <c r="G68" s="17"/>
    </row>
    <row r="69" spans="1:7" s="11" customFormat="1" ht="34.9" customHeight="1" x14ac:dyDescent="0.25">
      <c r="A69" s="8" t="s">
        <v>38</v>
      </c>
      <c r="B69" s="8" t="s">
        <v>66</v>
      </c>
      <c r="C69" s="7">
        <v>300000</v>
      </c>
      <c r="D69" s="7">
        <v>0</v>
      </c>
      <c r="E69" s="8" t="s">
        <v>63</v>
      </c>
      <c r="F69" s="16" t="s">
        <v>80</v>
      </c>
      <c r="G69" s="17"/>
    </row>
    <row r="70" spans="1:7" s="11" customFormat="1" ht="34.9" customHeight="1" x14ac:dyDescent="0.25">
      <c r="A70" s="8" t="s">
        <v>38</v>
      </c>
      <c r="B70" s="8" t="s">
        <v>67</v>
      </c>
      <c r="C70" s="7">
        <v>300000</v>
      </c>
      <c r="D70" s="7">
        <v>0</v>
      </c>
      <c r="E70" s="8" t="s">
        <v>63</v>
      </c>
      <c r="F70" s="16" t="s">
        <v>80</v>
      </c>
      <c r="G70" s="17"/>
    </row>
    <row r="71" spans="1:7" s="11" customFormat="1" ht="34.9" customHeight="1" x14ac:dyDescent="0.25">
      <c r="A71" s="8" t="s">
        <v>38</v>
      </c>
      <c r="B71" s="8" t="s">
        <v>82</v>
      </c>
      <c r="C71" s="7">
        <v>1556288</v>
      </c>
      <c r="D71" s="7">
        <v>0</v>
      </c>
      <c r="E71" s="8" t="s">
        <v>6</v>
      </c>
      <c r="F71" s="16" t="s">
        <v>82</v>
      </c>
      <c r="G71" s="17"/>
    </row>
    <row r="72" spans="1:7" s="11" customFormat="1" ht="34.9" customHeight="1" x14ac:dyDescent="0.25">
      <c r="A72" s="8" t="s">
        <v>38</v>
      </c>
      <c r="B72" s="8" t="s">
        <v>77</v>
      </c>
      <c r="C72" s="7">
        <v>78600</v>
      </c>
      <c r="D72" s="7">
        <v>0</v>
      </c>
      <c r="E72" s="8" t="s">
        <v>6</v>
      </c>
      <c r="F72" s="16" t="s">
        <v>83</v>
      </c>
      <c r="G72" s="17"/>
    </row>
    <row r="73" spans="1:7" s="11" customFormat="1" ht="34.9" customHeight="1" x14ac:dyDescent="0.25">
      <c r="A73" s="14" t="s">
        <v>38</v>
      </c>
      <c r="B73" s="14" t="s">
        <v>84</v>
      </c>
      <c r="C73" s="15">
        <v>200000</v>
      </c>
      <c r="D73" s="15">
        <v>150000</v>
      </c>
      <c r="E73" s="14" t="s">
        <v>63</v>
      </c>
      <c r="F73" s="20" t="s">
        <v>85</v>
      </c>
      <c r="G73" s="21"/>
    </row>
    <row r="74" spans="1:7" s="11" customFormat="1" ht="34.9" customHeight="1" x14ac:dyDescent="0.25">
      <c r="A74" s="8" t="s">
        <v>38</v>
      </c>
      <c r="B74" s="8" t="s">
        <v>86</v>
      </c>
      <c r="C74" s="7">
        <v>280000</v>
      </c>
      <c r="D74" s="7">
        <v>0</v>
      </c>
      <c r="E74" s="8" t="s">
        <v>63</v>
      </c>
      <c r="F74" s="16" t="s">
        <v>80</v>
      </c>
      <c r="G74" s="17"/>
    </row>
  </sheetData>
  <mergeCells count="69">
    <mergeCell ref="F32:G32"/>
    <mergeCell ref="F33:G33"/>
    <mergeCell ref="F15:G15"/>
    <mergeCell ref="F16:G16"/>
    <mergeCell ref="F17:G17"/>
    <mergeCell ref="F18:G18"/>
    <mergeCell ref="F19:G19"/>
    <mergeCell ref="F9:G9"/>
    <mergeCell ref="F10:G10"/>
    <mergeCell ref="F11:G11"/>
    <mergeCell ref="F13:G13"/>
    <mergeCell ref="F14:G14"/>
    <mergeCell ref="F12:G12"/>
    <mergeCell ref="A2:F2"/>
    <mergeCell ref="F4:G4"/>
    <mergeCell ref="F6:G6"/>
    <mergeCell ref="F7:G7"/>
    <mergeCell ref="F8:G8"/>
    <mergeCell ref="F5:G5"/>
    <mergeCell ref="F20:G20"/>
    <mergeCell ref="F29:G29"/>
    <mergeCell ref="A37:F37"/>
    <mergeCell ref="F39:G39"/>
    <mergeCell ref="F41:G41"/>
    <mergeCell ref="F21:G21"/>
    <mergeCell ref="F22:G22"/>
    <mergeCell ref="F23:G23"/>
    <mergeCell ref="F24:G24"/>
    <mergeCell ref="F30:G30"/>
    <mergeCell ref="F27:G27"/>
    <mergeCell ref="F25:G25"/>
    <mergeCell ref="F26:G26"/>
    <mergeCell ref="F34:G34"/>
    <mergeCell ref="F28:G28"/>
    <mergeCell ref="F31:G31"/>
    <mergeCell ref="F42:G42"/>
    <mergeCell ref="F43:G43"/>
    <mergeCell ref="F44:G44"/>
    <mergeCell ref="F45:G45"/>
    <mergeCell ref="F46:G46"/>
    <mergeCell ref="F47:G47"/>
    <mergeCell ref="F48:G48"/>
    <mergeCell ref="F50:G50"/>
    <mergeCell ref="F51:G51"/>
    <mergeCell ref="F52:G52"/>
    <mergeCell ref="F61:G61"/>
    <mergeCell ref="F62:G62"/>
    <mergeCell ref="F63:G63"/>
    <mergeCell ref="F53:G53"/>
    <mergeCell ref="F54:G54"/>
    <mergeCell ref="F55:G55"/>
    <mergeCell ref="F56:G56"/>
    <mergeCell ref="F57:G57"/>
    <mergeCell ref="F74:G74"/>
    <mergeCell ref="F49:G49"/>
    <mergeCell ref="F58:G58"/>
    <mergeCell ref="F67:G67"/>
    <mergeCell ref="F40:G40"/>
    <mergeCell ref="F69:G69"/>
    <mergeCell ref="F70:G70"/>
    <mergeCell ref="F71:G71"/>
    <mergeCell ref="F72:G72"/>
    <mergeCell ref="F73:G73"/>
    <mergeCell ref="F64:G64"/>
    <mergeCell ref="F65:G65"/>
    <mergeCell ref="F66:G66"/>
    <mergeCell ref="F68:G68"/>
    <mergeCell ref="F59:G59"/>
    <mergeCell ref="F60:G60"/>
  </mergeCells>
  <pageMargins left="1" right="1" top="1" bottom="1" header="1" footer="1"/>
  <pageSetup scale="81" orientation="landscape" horizontalDpi="300" verticalDpi="300" r:id="rId1"/>
  <headerFooter alignWithMargins="0"/>
  <rowBreaks count="2" manualBreakCount="2">
    <brk id="20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Himlarová Markéta</cp:lastModifiedBy>
  <cp:lastPrinted>2021-04-29T12:16:19Z</cp:lastPrinted>
  <dcterms:created xsi:type="dcterms:W3CDTF">2021-03-05T12:45:48Z</dcterms:created>
  <dcterms:modified xsi:type="dcterms:W3CDTF">2021-05-12T09:48:30Z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