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425" windowWidth="15090" windowHeight="13080" activeTab="0"/>
  </bookViews>
  <sheets>
    <sheet name="Doporučené žádosti" sheetId="1" r:id="rId1"/>
  </sheets>
  <definedNames/>
  <calcPr fullCalcOnLoad="1"/>
</workbook>
</file>

<file path=xl/sharedStrings.xml><?xml version="1.0" encoding="utf-8"?>
<sst xmlns="http://schemas.openxmlformats.org/spreadsheetml/2006/main" count="359" uniqueCount="264">
  <si>
    <t>Právní forma</t>
  </si>
  <si>
    <t>Název projektu/účel</t>
  </si>
  <si>
    <t>Časové použití    od - do</t>
  </si>
  <si>
    <t>Příjemce dotace/ žadatel</t>
  </si>
  <si>
    <t>Poř. číslo</t>
  </si>
  <si>
    <t>IČ</t>
  </si>
  <si>
    <t>22692991</t>
  </si>
  <si>
    <t>Sportovní klub Moravia Racing Team, z.s.</t>
  </si>
  <si>
    <t>Moravia Racing Team - 2021</t>
  </si>
  <si>
    <t>08400008</t>
  </si>
  <si>
    <t>MH stolní tenis Ostrava, z.s.</t>
  </si>
  <si>
    <t>Podpora celoroční činnosti družstva extraligy žen MH stolní tenis Ostrava, z. s. pro rok 2021</t>
  </si>
  <si>
    <t>26525143</t>
  </si>
  <si>
    <t>SKSB Arrows Ostrava z.s.</t>
  </si>
  <si>
    <t>Vrcholový sport baseball, softball 2021</t>
  </si>
  <si>
    <t>00494780</t>
  </si>
  <si>
    <t>Tělocvičná jednota Sokol Frýdek-Místek</t>
  </si>
  <si>
    <t>Podpora vrcholového sportu T.J. Sokol Frýdek-Místek - volejbal ženy</t>
  </si>
  <si>
    <t>13643185</t>
  </si>
  <si>
    <t>Tělocvičná jednota Sokol Opava</t>
  </si>
  <si>
    <t>Atletická akademie Opava</t>
  </si>
  <si>
    <t>00576581</t>
  </si>
  <si>
    <t>Tělocvičná jednota Sokol Moravská Ostrava 1</t>
  </si>
  <si>
    <t>Ostravské vzpírání</t>
  </si>
  <si>
    <t>42767547</t>
  </si>
  <si>
    <t>Tělocvičná jednota Sokol Vítkovice</t>
  </si>
  <si>
    <t>Podpora činnosti a vrcholové přípravy ligových vítkovických volnostylařů a jejich nástupců</t>
  </si>
  <si>
    <t>04818792</t>
  </si>
  <si>
    <t>Table Tennis Club OSTRAVA 2016 s.r.o.</t>
  </si>
  <si>
    <t>Extraliga stolního tenisu</t>
  </si>
  <si>
    <t>00560723</t>
  </si>
  <si>
    <t>Klub házené Kopřivnice, z.s.</t>
  </si>
  <si>
    <t>Podpora účasti KH ISMM Kopřivnice v Extralize házené mužů v roce 2021</t>
  </si>
  <si>
    <t>62348426</t>
  </si>
  <si>
    <t>ČAATS, z. s. Klub technických sportů - Studentský klub paraglidingu, p.s.</t>
  </si>
  <si>
    <t>Podpora činnosti družstva Studentského klubu paraglidingu v roce 2021</t>
  </si>
  <si>
    <t>44738510</t>
  </si>
  <si>
    <t>HbK Karviná spolek</t>
  </si>
  <si>
    <t>Podpora činnosti sportovního klubu HbK Karviná spolek - kategorie muži</t>
  </si>
  <si>
    <t>25841599</t>
  </si>
  <si>
    <t>HOCKEY CLUB OCELÁŘI TŘINEC, a.s.</t>
  </si>
  <si>
    <t>Podpora nákladů na provoz žákovských a mládežnických družstev HC Oceláři Třinec 2021</t>
  </si>
  <si>
    <t>22664921</t>
  </si>
  <si>
    <t>SKV BONATRANS Bohumín z.s.</t>
  </si>
  <si>
    <t>25840576</t>
  </si>
  <si>
    <t>Basketbalový klub Opava a.s.</t>
  </si>
  <si>
    <t>Podpora činnosti basketbalového klubu Opava a.s. - družstvo mužů</t>
  </si>
  <si>
    <t>04034058</t>
  </si>
  <si>
    <t>Biatlon Ostrava, z.s.</t>
  </si>
  <si>
    <t>26579677</t>
  </si>
  <si>
    <t>Sportovní klub vzpírání Oty Zaremby Horní Suchá, z. s.</t>
  </si>
  <si>
    <t>Nejvyšší soutěže ve vzpírání SKV OZ Horní Suchá v roce 2021</t>
  </si>
  <si>
    <t>69610118</t>
  </si>
  <si>
    <t>Enduro klub Palkovice,z.s.</t>
  </si>
  <si>
    <t>Podpora Enduro klubu Palkovice</t>
  </si>
  <si>
    <t>63699419</t>
  </si>
  <si>
    <t>Beskydský golfový klub z. s.</t>
  </si>
  <si>
    <t>Tréninkové centrum mládeže při Beskydském golfovém klubu</t>
  </si>
  <si>
    <t>00534544</t>
  </si>
  <si>
    <t>Sdružení sportovních klubů Vítkovice, z.s.</t>
  </si>
  <si>
    <t>Extraliga muži, ženy v atletice</t>
  </si>
  <si>
    <t>26588005</t>
  </si>
  <si>
    <t>1. SC Vítkovice z. s.</t>
  </si>
  <si>
    <t>69610576</t>
  </si>
  <si>
    <t>Sportovní basketbalová škola Ostrava z.s.</t>
  </si>
  <si>
    <t>Basketbal žen ŽBL - SBŠ Ostrava</t>
  </si>
  <si>
    <t>00534986</t>
  </si>
  <si>
    <t>Sportovní klub policie Frýdek-Místek z.s.</t>
  </si>
  <si>
    <t>Podpora nákladů na provoz a činnost družstva Extraligy házené mužů</t>
  </si>
  <si>
    <t>45235279</t>
  </si>
  <si>
    <t>Aeroklub Frýdlant nad Ostravicí, z.s.</t>
  </si>
  <si>
    <t>Podpora vrcholových družstev reprezentujících MSK v tunelové létání na národní a mezinárodní úrovni</t>
  </si>
  <si>
    <t>22733582</t>
  </si>
  <si>
    <t>Green Volley Frýdek-Místek, z.s.</t>
  </si>
  <si>
    <t>Účast týmu Black Volley Beskydy v nejvyšší volejbalové soutěži</t>
  </si>
  <si>
    <t>00533556</t>
  </si>
  <si>
    <t>Plavecký klub Nový Jičín, z. s.</t>
  </si>
  <si>
    <t>Rozvoj vrcholového sportu plavání v plaveckém klubu Nový Jičín - družstvo mužů a žen</t>
  </si>
  <si>
    <t>14614260</t>
  </si>
  <si>
    <t>Sportovní klub vzpírání Baník Havířov z.s.</t>
  </si>
  <si>
    <t>Činnost družstev SKV Baník Havířov</t>
  </si>
  <si>
    <t>29446252</t>
  </si>
  <si>
    <t>HANDBALL MARKETING s.r.o.</t>
  </si>
  <si>
    <t>Podpora vrcholového sportovního klubu HCB Karviná</t>
  </si>
  <si>
    <t>64628060</t>
  </si>
  <si>
    <t>FBC OSTRAVA z.s.</t>
  </si>
  <si>
    <t>Podpora extraligových družstev, mužů a žen, ve florbalového klubu FBC OSTRAVA pro rok
2021</t>
  </si>
  <si>
    <t>25860542</t>
  </si>
  <si>
    <t>VK Ostrava, s.r.o.</t>
  </si>
  <si>
    <t>Podpora VK Ostrava - Český pohár a Extraliga mužů 2021</t>
  </si>
  <si>
    <t>70888736</t>
  </si>
  <si>
    <t>Tělocvičná jednota Sokol Klimkovice</t>
  </si>
  <si>
    <t>60336803</t>
  </si>
  <si>
    <t>Klub plaveckých sportů Ostrava, z.s.</t>
  </si>
  <si>
    <t>Celoroční příprava družstev žen a mužů ma mistrovství ČR družstev</t>
  </si>
  <si>
    <t>00561916</t>
  </si>
  <si>
    <t>Tělovýchovná jednota Ostrava</t>
  </si>
  <si>
    <t>Podpora extraligových družstev TJ Ostrava reprezentujících kraj</t>
  </si>
  <si>
    <t>26823314</t>
  </si>
  <si>
    <t>Basketbalový klub NH Ostrava a.s.</t>
  </si>
  <si>
    <t>Podpora činnosti Basketbalového klubu NH Ostrava a.s. v roce 2021</t>
  </si>
  <si>
    <t>05015588</t>
  </si>
  <si>
    <t>Akademie karate Ostrava, z.s.</t>
  </si>
  <si>
    <t>Rozvoj, podpora a příprava dětské a mládežnické reprezentace Akademie karate Ostrava</t>
  </si>
  <si>
    <t>06658415</t>
  </si>
  <si>
    <t>DHC Sokol Poruba z.s.</t>
  </si>
  <si>
    <t>Celoroční systematická podpora DHC Sokol Poruba</t>
  </si>
  <si>
    <t>02365898</t>
  </si>
  <si>
    <t>T.J. Slavoj Poruba, z.s.</t>
  </si>
  <si>
    <t>Doplnění materiální základny T.J. Slavoj Poruba z.s.</t>
  </si>
  <si>
    <t>27795454</t>
  </si>
  <si>
    <t>MFK Karviná a.s.</t>
  </si>
  <si>
    <t>07421613</t>
  </si>
  <si>
    <t>Klub SPORTU  FIT-GYM z.s.</t>
  </si>
  <si>
    <t>25835912</t>
  </si>
  <si>
    <t>Slezský fotbalový club Opava a.s.</t>
  </si>
  <si>
    <t>Podpora dětí a mládeže při přípravě na vrcholový sport ve vrcholových sportovních klubech - rok 2021</t>
  </si>
  <si>
    <t>26861836</t>
  </si>
  <si>
    <t>HC VÍTKOVICE RIDERA a.s.</t>
  </si>
  <si>
    <t>Sportovní příprava dětí a mládeže v hokejovém klubu HC VÍTKOVICE RIDERA směřující k zařazení do A-týmu mužů</t>
  </si>
  <si>
    <t>22767584</t>
  </si>
  <si>
    <t>Lítací jelen z.s.</t>
  </si>
  <si>
    <t>Zkvalitnění podmínek pro tréninkovou a závodní činnost členů klubu alpine snowboardingu Lítací jelen (dětí a mládeže)</t>
  </si>
  <si>
    <t>27015891</t>
  </si>
  <si>
    <t>1. Judo club Baník Ostrava, z.s.</t>
  </si>
  <si>
    <t>Soutěže družstev a ligy 1. Judo clubu Baník Ostrava v přípravě i soutěžích</t>
  </si>
  <si>
    <t>49562517</t>
  </si>
  <si>
    <t>Beskydská šachová škola z.s.</t>
  </si>
  <si>
    <t>Podpora výchovy mládeže Beskydské šachové školy</t>
  </si>
  <si>
    <t>06488994</t>
  </si>
  <si>
    <t>Cyklo Tým Havířov TEAM SPORT, z. s.</t>
  </si>
  <si>
    <t>Podpora činnosti cyklistického oddílu Havířov 2021</t>
  </si>
  <si>
    <t>18055991</t>
  </si>
  <si>
    <t>Sportovní klub stolního tenisu Havířov, z.s.</t>
  </si>
  <si>
    <t>Podpora činnosti DVOU Extraligových družstev mužů a žen ve st. tenise</t>
  </si>
  <si>
    <t>48426938</t>
  </si>
  <si>
    <t>SPORTOVNÍ KLUB KARVINÁ z.s.</t>
  </si>
  <si>
    <t>Celoroční systematická činnost extraligového družstva žen SK Karviná - lední hokej v nejvyšší soutěži ČR</t>
  </si>
  <si>
    <t>26987031</t>
  </si>
  <si>
    <t>Como- 3 gym, z. s.</t>
  </si>
  <si>
    <t>Výchova mladych Thajských boxerů na vrcholový sport</t>
  </si>
  <si>
    <t>26559315</t>
  </si>
  <si>
    <t>FunTime Athletics Nový Jičín, z.s.</t>
  </si>
  <si>
    <t>Příprava dětí a mládeže na reprezentaci kraje v soutěžním cheerleadingu</t>
  </si>
  <si>
    <t>64610128</t>
  </si>
  <si>
    <t>FC Baník Ostrava, a.s.</t>
  </si>
  <si>
    <t>Podpora Akademie FC Baník Ostrava  v roce 2021</t>
  </si>
  <si>
    <t>1.1. - 31.12.2021</t>
  </si>
  <si>
    <t>2.</t>
  </si>
  <si>
    <t>1.</t>
  </si>
  <si>
    <t>Příprava talentované mládeže na vrcholový sport v Biatlonu Ostrava</t>
  </si>
  <si>
    <t>Extraliga v badmintonu</t>
  </si>
  <si>
    <t>zapsaný spolek</t>
  </si>
  <si>
    <t>s.r.o.</t>
  </si>
  <si>
    <t>pobočný spolek</t>
  </si>
  <si>
    <t>a.s.</t>
  </si>
  <si>
    <t>Evid.číslo</t>
  </si>
  <si>
    <t>V01/21</t>
  </si>
  <si>
    <t>V04/24</t>
  </si>
  <si>
    <t>V02/21</t>
  </si>
  <si>
    <t>V03/21</t>
  </si>
  <si>
    <t>V06/21</t>
  </si>
  <si>
    <t>V09/21</t>
  </si>
  <si>
    <t>V10/21</t>
  </si>
  <si>
    <t>V11/21</t>
  </si>
  <si>
    <t>V13/21</t>
  </si>
  <si>
    <t>V14/21</t>
  </si>
  <si>
    <t>V16/21</t>
  </si>
  <si>
    <t>V17/21</t>
  </si>
  <si>
    <t>V19/21</t>
  </si>
  <si>
    <t>V21/21</t>
  </si>
  <si>
    <t>V23/21</t>
  </si>
  <si>
    <t>V24/21</t>
  </si>
  <si>
    <t>V25/21</t>
  </si>
  <si>
    <t>V31/21</t>
  </si>
  <si>
    <t>V32/21</t>
  </si>
  <si>
    <t>V35/21</t>
  </si>
  <si>
    <t>V37/21</t>
  </si>
  <si>
    <t>V38/21</t>
  </si>
  <si>
    <t>V39/21</t>
  </si>
  <si>
    <t>V40/21</t>
  </si>
  <si>
    <t>V41/21</t>
  </si>
  <si>
    <t>V43/21</t>
  </si>
  <si>
    <t>V46/21</t>
  </si>
  <si>
    <t>V47/21</t>
  </si>
  <si>
    <t>V49/21</t>
  </si>
  <si>
    <t>V50/21</t>
  </si>
  <si>
    <t>V51/21</t>
  </si>
  <si>
    <t>V52/21</t>
  </si>
  <si>
    <t>V54/21</t>
  </si>
  <si>
    <t>V56/21</t>
  </si>
  <si>
    <t>V05/21</t>
  </si>
  <si>
    <t>V08/21</t>
  </si>
  <si>
    <t>V12/21</t>
  </si>
  <si>
    <t>V15/21</t>
  </si>
  <si>
    <t>V18/21</t>
  </si>
  <si>
    <t>V20/21</t>
  </si>
  <si>
    <t>V22/21</t>
  </si>
  <si>
    <t>V27/21</t>
  </si>
  <si>
    <t>V28/21</t>
  </si>
  <si>
    <t>V33/21</t>
  </si>
  <si>
    <t>V34/21</t>
  </si>
  <si>
    <t>V42/21</t>
  </si>
  <si>
    <t>V44/21</t>
  </si>
  <si>
    <t>V45/21</t>
  </si>
  <si>
    <t>V53/21</t>
  </si>
  <si>
    <t>Podpora činnosti vítkovického florbalového klubu a jeho účasti v nejvyšších soutěžích mužů a žen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</si>
  <si>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</si>
  <si>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</si>
  <si>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</si>
  <si>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</si>
  <si>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</si>
  <si>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</si>
  <si>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</si>
  <si>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</si>
  <si>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</si>
  <si>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</si>
  <si>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</si>
  <si>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</si>
  <si>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</si>
  <si>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</si>
  <si>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</si>
  <si>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</si>
  <si>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</si>
  <si>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</si>
  <si>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</si>
  <si>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</si>
  <si>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</si>
  <si>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</si>
  <si>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</si>
  <si>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</si>
  <si>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</si>
  <si>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</si>
  <si>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</si>
  <si>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</si>
  <si>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</si>
  <si>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</si>
  <si>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</si>
  <si>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</si>
  <si>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</si>
  <si>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</si>
  <si>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</si>
  <si>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</si>
  <si>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</si>
  <si>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</si>
  <si>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</si>
  <si>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</si>
  <si>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</si>
  <si>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</si>
  <si>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</si>
  <si>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</si>
  <si>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</si>
  <si>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</si>
  <si>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</si>
  <si>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Návrh na poskytnutí  účelových dotací v rámci dotačního programu </t>
  </si>
  <si>
    <t>PODPORA VRCHOLOVÉHO SPORTU V MORAVSKOSLEZSKÉM KRAJI PRO ROK 2021</t>
  </si>
  <si>
    <t>Navrhované prostředky v Kč</t>
  </si>
  <si>
    <t>Požadované prostředky v Kč</t>
  </si>
  <si>
    <t>Neinvestiční</t>
  </si>
  <si>
    <t>Investiční</t>
  </si>
  <si>
    <t>Rozvoj vrcholového vzpírání družstev mládeže a dospělých</t>
  </si>
  <si>
    <t>CELKEM</t>
  </si>
  <si>
    <t>Fotbal - mládež 2021</t>
  </si>
  <si>
    <t>Podpora vrcholového sportu vzpírání FIT GYM Havířov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</si>
</sst>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_-* #,##0\ _K_č_-;\-* #,##0\ _K_č_-;_-* &quot;-&quot;??\ _K_č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168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68" fontId="4" fillId="33" borderId="0" xfId="0" applyNumberFormat="1" applyFont="1" applyFill="1" applyAlignment="1">
      <alignment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0" xfId="0" applyNumberFormat="1" applyFont="1" applyFill="1" applyAlignment="1">
      <alignment horizontal="center" vertical="center"/>
    </xf>
    <xf numFmtId="168" fontId="42" fillId="33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16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168" fontId="4" fillId="33" borderId="12" xfId="0" applyNumberFormat="1" applyFont="1" applyFill="1" applyBorder="1" applyAlignment="1">
      <alignment horizontal="center" vertical="center"/>
    </xf>
    <xf numFmtId="168" fontId="3" fillId="33" borderId="12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 vertical="center" wrapText="1"/>
    </xf>
    <xf numFmtId="168" fontId="3" fillId="34" borderId="16" xfId="0" applyNumberFormat="1" applyFont="1" applyFill="1" applyBorder="1" applyAlignment="1">
      <alignment horizontal="center" vertical="center" wrapText="1"/>
    </xf>
    <xf numFmtId="168" fontId="3" fillId="34" borderId="17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168" fontId="3" fillId="33" borderId="11" xfId="0" applyNumberFormat="1" applyFont="1" applyFill="1" applyBorder="1" applyAlignment="1">
      <alignment horizontal="center" vertical="center"/>
    </xf>
    <xf numFmtId="168" fontId="4" fillId="33" borderId="18" xfId="0" applyNumberFormat="1" applyFont="1" applyFill="1" applyBorder="1" applyAlignment="1">
      <alignment horizontal="center" vertical="center"/>
    </xf>
    <xf numFmtId="168" fontId="3" fillId="33" borderId="18" xfId="0" applyNumberFormat="1" applyFont="1" applyFill="1" applyBorder="1" applyAlignment="1">
      <alignment horizontal="center" vertical="center"/>
    </xf>
    <xf numFmtId="168" fontId="3" fillId="33" borderId="1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68" fontId="3" fillId="34" borderId="11" xfId="0" applyNumberFormat="1" applyFont="1" applyFill="1" applyBorder="1" applyAlignment="1">
      <alignment horizontal="center" vertical="center" wrapText="1"/>
    </xf>
    <xf numFmtId="168" fontId="3" fillId="34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zoomScalePageLayoutView="0" workbookViewId="0" topLeftCell="A40">
      <selection activeCell="F54" sqref="F54"/>
    </sheetView>
  </sheetViews>
  <sheetFormatPr defaultColWidth="9.140625" defaultRowHeight="12.75"/>
  <cols>
    <col min="1" max="1" width="4.57421875" style="5" customWidth="1"/>
    <col min="2" max="2" width="9.28125" style="5" customWidth="1"/>
    <col min="3" max="3" width="10.8515625" style="5" customWidth="1"/>
    <col min="4" max="4" width="27.28125" style="6" customWidth="1"/>
    <col min="5" max="5" width="10.7109375" style="5" customWidth="1"/>
    <col min="6" max="6" width="26.8515625" style="6" customWidth="1"/>
    <col min="7" max="7" width="14.140625" style="6" customWidth="1"/>
    <col min="8" max="8" width="11.28125" style="13" customWidth="1"/>
    <col min="9" max="9" width="14.8515625" style="7" customWidth="1"/>
    <col min="10" max="10" width="11.7109375" style="7" customWidth="1"/>
    <col min="11" max="11" width="16.140625" style="5" customWidth="1"/>
    <col min="12" max="12" width="13.57421875" style="8" customWidth="1"/>
    <col min="13" max="16384" width="9.140625" style="8" customWidth="1"/>
  </cols>
  <sheetData>
    <row r="1" ht="18.75" customHeight="1"/>
    <row r="2" spans="1:10" ht="12.75">
      <c r="A2" s="39" t="s">
        <v>254</v>
      </c>
      <c r="B2" s="39"/>
      <c r="C2" s="39"/>
      <c r="D2" s="39"/>
      <c r="E2" s="39"/>
      <c r="F2" s="39"/>
      <c r="G2" s="39"/>
      <c r="H2" s="39"/>
      <c r="I2" s="39"/>
      <c r="J2" s="17"/>
    </row>
    <row r="3" spans="1:10" ht="22.5" customHeight="1">
      <c r="A3" s="39" t="s">
        <v>255</v>
      </c>
      <c r="B3" s="39"/>
      <c r="C3" s="39"/>
      <c r="D3" s="39"/>
      <c r="E3" s="39"/>
      <c r="F3" s="39"/>
      <c r="G3" s="39"/>
      <c r="H3" s="39"/>
      <c r="I3" s="39"/>
      <c r="J3" s="17"/>
    </row>
    <row r="4" spans="1:11" s="9" customFormat="1" ht="39.75" customHeight="1">
      <c r="A4" s="24" t="s">
        <v>4</v>
      </c>
      <c r="B4" s="24" t="s">
        <v>156</v>
      </c>
      <c r="C4" s="24" t="s">
        <v>5</v>
      </c>
      <c r="D4" s="25" t="s">
        <v>3</v>
      </c>
      <c r="E4" s="24" t="s">
        <v>0</v>
      </c>
      <c r="F4" s="25" t="s">
        <v>1</v>
      </c>
      <c r="G4" s="40" t="s">
        <v>257</v>
      </c>
      <c r="H4" s="41"/>
      <c r="I4" s="40" t="s">
        <v>256</v>
      </c>
      <c r="J4" s="41"/>
      <c r="K4" s="24" t="s">
        <v>2</v>
      </c>
    </row>
    <row r="5" spans="1:11" s="9" customFormat="1" ht="39.75" customHeight="1" thickBot="1">
      <c r="A5" s="26"/>
      <c r="B5" s="26"/>
      <c r="C5" s="26"/>
      <c r="D5" s="27"/>
      <c r="E5" s="26"/>
      <c r="F5" s="27"/>
      <c r="G5" s="28" t="s">
        <v>258</v>
      </c>
      <c r="H5" s="29" t="s">
        <v>259</v>
      </c>
      <c r="I5" s="28" t="s">
        <v>258</v>
      </c>
      <c r="J5" s="29" t="s">
        <v>259</v>
      </c>
      <c r="K5" s="26"/>
    </row>
    <row r="6" spans="1:11" s="10" customFormat="1" ht="27" customHeight="1" thickTop="1">
      <c r="A6" s="18" t="s">
        <v>149</v>
      </c>
      <c r="B6" s="19" t="s">
        <v>157</v>
      </c>
      <c r="C6" s="19" t="s">
        <v>6</v>
      </c>
      <c r="D6" s="20" t="s">
        <v>7</v>
      </c>
      <c r="E6" s="21" t="s">
        <v>152</v>
      </c>
      <c r="F6" s="20" t="s">
        <v>8</v>
      </c>
      <c r="G6" s="22">
        <v>100000</v>
      </c>
      <c r="H6" s="22">
        <v>0</v>
      </c>
      <c r="I6" s="23">
        <v>96400</v>
      </c>
      <c r="J6" s="23">
        <v>0</v>
      </c>
      <c r="K6" s="19" t="s">
        <v>147</v>
      </c>
    </row>
    <row r="7" spans="1:11" s="10" customFormat="1" ht="44.25" customHeight="1">
      <c r="A7" s="1" t="s">
        <v>148</v>
      </c>
      <c r="B7" s="1" t="s">
        <v>159</v>
      </c>
      <c r="C7" s="1" t="s">
        <v>9</v>
      </c>
      <c r="D7" s="2" t="s">
        <v>10</v>
      </c>
      <c r="E7" s="3" t="s">
        <v>152</v>
      </c>
      <c r="F7" s="2" t="s">
        <v>11</v>
      </c>
      <c r="G7" s="14">
        <v>200000</v>
      </c>
      <c r="H7" s="14">
        <v>0</v>
      </c>
      <c r="I7" s="4">
        <v>192800</v>
      </c>
      <c r="J7" s="4">
        <v>0</v>
      </c>
      <c r="K7" s="1" t="s">
        <v>147</v>
      </c>
    </row>
    <row r="8" spans="1:11" s="10" customFormat="1" ht="33.75" customHeight="1">
      <c r="A8" s="1" t="s">
        <v>207</v>
      </c>
      <c r="B8" s="1" t="s">
        <v>160</v>
      </c>
      <c r="C8" s="1" t="s">
        <v>12</v>
      </c>
      <c r="D8" s="2" t="s">
        <v>13</v>
      </c>
      <c r="E8" s="3" t="s">
        <v>152</v>
      </c>
      <c r="F8" s="2" t="s">
        <v>14</v>
      </c>
      <c r="G8" s="14">
        <v>1400000</v>
      </c>
      <c r="H8" s="14">
        <v>0</v>
      </c>
      <c r="I8" s="4">
        <v>1349800</v>
      </c>
      <c r="J8" s="4">
        <v>0</v>
      </c>
      <c r="K8" s="1" t="s">
        <v>147</v>
      </c>
    </row>
    <row r="9" spans="1:11" s="10" customFormat="1" ht="35.25" customHeight="1">
      <c r="A9" s="1" t="s">
        <v>208</v>
      </c>
      <c r="B9" s="1" t="s">
        <v>158</v>
      </c>
      <c r="C9" s="1" t="s">
        <v>15</v>
      </c>
      <c r="D9" s="2" t="s">
        <v>16</v>
      </c>
      <c r="E9" s="3" t="s">
        <v>152</v>
      </c>
      <c r="F9" s="2" t="s">
        <v>17</v>
      </c>
      <c r="G9" s="14">
        <v>700000</v>
      </c>
      <c r="H9" s="14">
        <v>0</v>
      </c>
      <c r="I9" s="4">
        <v>674700</v>
      </c>
      <c r="J9" s="4">
        <v>0</v>
      </c>
      <c r="K9" s="1" t="s">
        <v>147</v>
      </c>
    </row>
    <row r="10" spans="1:11" s="10" customFormat="1" ht="27" customHeight="1">
      <c r="A10" s="1" t="s">
        <v>209</v>
      </c>
      <c r="B10" s="1" t="s">
        <v>191</v>
      </c>
      <c r="C10" s="1" t="s">
        <v>18</v>
      </c>
      <c r="D10" s="2" t="s">
        <v>19</v>
      </c>
      <c r="E10" s="3" t="s">
        <v>152</v>
      </c>
      <c r="F10" s="2" t="s">
        <v>20</v>
      </c>
      <c r="G10" s="14">
        <v>200000</v>
      </c>
      <c r="H10" s="14">
        <v>0</v>
      </c>
      <c r="I10" s="4">
        <v>192800</v>
      </c>
      <c r="J10" s="4">
        <v>0</v>
      </c>
      <c r="K10" s="1" t="s">
        <v>147</v>
      </c>
    </row>
    <row r="11" spans="1:11" s="10" customFormat="1" ht="27" customHeight="1">
      <c r="A11" s="1" t="s">
        <v>210</v>
      </c>
      <c r="B11" s="1" t="s">
        <v>161</v>
      </c>
      <c r="C11" s="1" t="s">
        <v>21</v>
      </c>
      <c r="D11" s="2" t="s">
        <v>22</v>
      </c>
      <c r="E11" s="3" t="s">
        <v>152</v>
      </c>
      <c r="F11" s="2" t="s">
        <v>23</v>
      </c>
      <c r="G11" s="14">
        <v>300000</v>
      </c>
      <c r="H11" s="14">
        <v>0</v>
      </c>
      <c r="I11" s="4">
        <v>289100</v>
      </c>
      <c r="J11" s="4">
        <v>0</v>
      </c>
      <c r="K11" s="1" t="s">
        <v>147</v>
      </c>
    </row>
    <row r="12" spans="1:11" s="10" customFormat="1" ht="51" customHeight="1">
      <c r="A12" s="1" t="s">
        <v>211</v>
      </c>
      <c r="B12" s="1" t="s">
        <v>192</v>
      </c>
      <c r="C12" s="1" t="s">
        <v>24</v>
      </c>
      <c r="D12" s="2" t="s">
        <v>25</v>
      </c>
      <c r="E12" s="3" t="s">
        <v>152</v>
      </c>
      <c r="F12" s="2" t="s">
        <v>26</v>
      </c>
      <c r="G12" s="14">
        <v>150000</v>
      </c>
      <c r="H12" s="14">
        <v>0</v>
      </c>
      <c r="I12" s="4">
        <v>144500</v>
      </c>
      <c r="J12" s="4">
        <v>0</v>
      </c>
      <c r="K12" s="1" t="s">
        <v>147</v>
      </c>
    </row>
    <row r="13" spans="1:11" s="10" customFormat="1" ht="22.5">
      <c r="A13" s="1" t="s">
        <v>212</v>
      </c>
      <c r="B13" s="1" t="s">
        <v>162</v>
      </c>
      <c r="C13" s="1" t="s">
        <v>27</v>
      </c>
      <c r="D13" s="2" t="s">
        <v>28</v>
      </c>
      <c r="E13" s="3" t="s">
        <v>153</v>
      </c>
      <c r="F13" s="2" t="s">
        <v>29</v>
      </c>
      <c r="G13" s="14">
        <v>200000</v>
      </c>
      <c r="H13" s="14">
        <v>0</v>
      </c>
      <c r="I13" s="4">
        <v>192800</v>
      </c>
      <c r="J13" s="4">
        <v>0</v>
      </c>
      <c r="K13" s="1" t="s">
        <v>147</v>
      </c>
    </row>
    <row r="14" spans="1:11" s="10" customFormat="1" ht="33.75">
      <c r="A14" s="1" t="s">
        <v>213</v>
      </c>
      <c r="B14" s="1" t="s">
        <v>163</v>
      </c>
      <c r="C14" s="1" t="s">
        <v>30</v>
      </c>
      <c r="D14" s="2" t="s">
        <v>31</v>
      </c>
      <c r="E14" s="3" t="s">
        <v>152</v>
      </c>
      <c r="F14" s="2" t="s">
        <v>32</v>
      </c>
      <c r="G14" s="14">
        <v>700000</v>
      </c>
      <c r="H14" s="14">
        <v>0</v>
      </c>
      <c r="I14" s="4">
        <v>674700</v>
      </c>
      <c r="J14" s="4">
        <v>0</v>
      </c>
      <c r="K14" s="1" t="s">
        <v>147</v>
      </c>
    </row>
    <row r="15" spans="1:11" s="10" customFormat="1" ht="33.75">
      <c r="A15" s="1" t="s">
        <v>214</v>
      </c>
      <c r="B15" s="1" t="s">
        <v>164</v>
      </c>
      <c r="C15" s="1" t="s">
        <v>33</v>
      </c>
      <c r="D15" s="2" t="s">
        <v>34</v>
      </c>
      <c r="E15" s="3" t="s">
        <v>154</v>
      </c>
      <c r="F15" s="2" t="s">
        <v>35</v>
      </c>
      <c r="G15" s="14">
        <v>100000</v>
      </c>
      <c r="H15" s="14">
        <v>0</v>
      </c>
      <c r="I15" s="4">
        <v>96400</v>
      </c>
      <c r="J15" s="4">
        <v>0</v>
      </c>
      <c r="K15" s="1" t="s">
        <v>147</v>
      </c>
    </row>
    <row r="16" spans="1:11" s="10" customFormat="1" ht="45">
      <c r="A16" s="1" t="s">
        <v>215</v>
      </c>
      <c r="B16" s="1" t="s">
        <v>193</v>
      </c>
      <c r="C16" s="1" t="s">
        <v>36</v>
      </c>
      <c r="D16" s="2" t="s">
        <v>37</v>
      </c>
      <c r="E16" s="3" t="s">
        <v>152</v>
      </c>
      <c r="F16" s="2" t="s">
        <v>38</v>
      </c>
      <c r="G16" s="14">
        <v>100000</v>
      </c>
      <c r="H16" s="14">
        <v>0</v>
      </c>
      <c r="I16" s="4">
        <v>96400</v>
      </c>
      <c r="J16" s="4">
        <v>0</v>
      </c>
      <c r="K16" s="1" t="s">
        <v>147</v>
      </c>
    </row>
    <row r="17" spans="1:11" s="10" customFormat="1" ht="45">
      <c r="A17" s="1" t="s">
        <v>216</v>
      </c>
      <c r="B17" s="1" t="s">
        <v>165</v>
      </c>
      <c r="C17" s="1" t="s">
        <v>39</v>
      </c>
      <c r="D17" s="2" t="s">
        <v>40</v>
      </c>
      <c r="E17" s="3" t="s">
        <v>155</v>
      </c>
      <c r="F17" s="2" t="s">
        <v>41</v>
      </c>
      <c r="G17" s="14">
        <v>4000000</v>
      </c>
      <c r="H17" s="14">
        <v>0</v>
      </c>
      <c r="I17" s="4">
        <v>3855400</v>
      </c>
      <c r="J17" s="4">
        <v>0</v>
      </c>
      <c r="K17" s="1" t="s">
        <v>147</v>
      </c>
    </row>
    <row r="18" spans="1:11" s="10" customFormat="1" ht="33.75">
      <c r="A18" s="1" t="s">
        <v>217</v>
      </c>
      <c r="B18" s="1" t="s">
        <v>166</v>
      </c>
      <c r="C18" s="1" t="s">
        <v>42</v>
      </c>
      <c r="D18" s="2" t="s">
        <v>43</v>
      </c>
      <c r="E18" s="3" t="s">
        <v>152</v>
      </c>
      <c r="F18" s="2" t="s">
        <v>260</v>
      </c>
      <c r="G18" s="14">
        <v>300000</v>
      </c>
      <c r="H18" s="14">
        <v>0</v>
      </c>
      <c r="I18" s="4">
        <v>289100</v>
      </c>
      <c r="J18" s="4">
        <v>0</v>
      </c>
      <c r="K18" s="1" t="s">
        <v>147</v>
      </c>
    </row>
    <row r="19" spans="1:11" s="10" customFormat="1" ht="33.75">
      <c r="A19" s="1" t="s">
        <v>218</v>
      </c>
      <c r="B19" s="1" t="s">
        <v>194</v>
      </c>
      <c r="C19" s="1" t="s">
        <v>44</v>
      </c>
      <c r="D19" s="2" t="s">
        <v>45</v>
      </c>
      <c r="E19" s="3" t="s">
        <v>155</v>
      </c>
      <c r="F19" s="2" t="s">
        <v>46</v>
      </c>
      <c r="G19" s="14">
        <v>700000</v>
      </c>
      <c r="H19" s="14">
        <v>0</v>
      </c>
      <c r="I19" s="4">
        <v>674700</v>
      </c>
      <c r="J19" s="4">
        <v>0</v>
      </c>
      <c r="K19" s="1" t="s">
        <v>147</v>
      </c>
    </row>
    <row r="20" spans="1:11" s="10" customFormat="1" ht="33.75">
      <c r="A20" s="1" t="s">
        <v>219</v>
      </c>
      <c r="B20" s="1" t="s">
        <v>167</v>
      </c>
      <c r="C20" s="1" t="s">
        <v>47</v>
      </c>
      <c r="D20" s="2" t="s">
        <v>48</v>
      </c>
      <c r="E20" s="3" t="s">
        <v>152</v>
      </c>
      <c r="F20" s="2" t="s">
        <v>150</v>
      </c>
      <c r="G20" s="14">
        <v>100000</v>
      </c>
      <c r="H20" s="14">
        <v>0</v>
      </c>
      <c r="I20" s="4">
        <v>96400</v>
      </c>
      <c r="J20" s="4">
        <v>0</v>
      </c>
      <c r="K20" s="1" t="s">
        <v>147</v>
      </c>
    </row>
    <row r="21" spans="1:11" s="10" customFormat="1" ht="33.75">
      <c r="A21" s="1" t="s">
        <v>220</v>
      </c>
      <c r="B21" s="1" t="s">
        <v>168</v>
      </c>
      <c r="C21" s="1" t="s">
        <v>49</v>
      </c>
      <c r="D21" s="2" t="s">
        <v>50</v>
      </c>
      <c r="E21" s="3" t="s">
        <v>152</v>
      </c>
      <c r="F21" s="2" t="s">
        <v>51</v>
      </c>
      <c r="G21" s="14">
        <v>150000</v>
      </c>
      <c r="H21" s="14">
        <v>0</v>
      </c>
      <c r="I21" s="4">
        <v>144500</v>
      </c>
      <c r="J21" s="4">
        <v>0</v>
      </c>
      <c r="K21" s="1" t="s">
        <v>147</v>
      </c>
    </row>
    <row r="22" spans="1:11" s="10" customFormat="1" ht="22.5">
      <c r="A22" s="1" t="s">
        <v>221</v>
      </c>
      <c r="B22" s="1" t="s">
        <v>195</v>
      </c>
      <c r="C22" s="1" t="s">
        <v>52</v>
      </c>
      <c r="D22" s="2" t="s">
        <v>53</v>
      </c>
      <c r="E22" s="3" t="s">
        <v>152</v>
      </c>
      <c r="F22" s="2" t="s">
        <v>54</v>
      </c>
      <c r="G22" s="14">
        <v>100000</v>
      </c>
      <c r="H22" s="14">
        <v>0</v>
      </c>
      <c r="I22" s="4">
        <v>96400</v>
      </c>
      <c r="J22" s="4">
        <v>0</v>
      </c>
      <c r="K22" s="1" t="s">
        <v>147</v>
      </c>
    </row>
    <row r="23" spans="1:11" s="10" customFormat="1" ht="33.75">
      <c r="A23" s="1" t="s">
        <v>222</v>
      </c>
      <c r="B23" s="1" t="s">
        <v>169</v>
      </c>
      <c r="C23" s="1" t="s">
        <v>55</v>
      </c>
      <c r="D23" s="2" t="s">
        <v>56</v>
      </c>
      <c r="E23" s="3" t="s">
        <v>152</v>
      </c>
      <c r="F23" s="2" t="s">
        <v>57</v>
      </c>
      <c r="G23" s="14">
        <v>300000</v>
      </c>
      <c r="H23" s="14">
        <v>0</v>
      </c>
      <c r="I23" s="4">
        <v>289100</v>
      </c>
      <c r="J23" s="4">
        <v>0</v>
      </c>
      <c r="K23" s="1" t="s">
        <v>147</v>
      </c>
    </row>
    <row r="24" spans="1:11" s="10" customFormat="1" ht="22.5">
      <c r="A24" s="1" t="s">
        <v>223</v>
      </c>
      <c r="B24" s="1" t="s">
        <v>196</v>
      </c>
      <c r="C24" s="1" t="s">
        <v>58</v>
      </c>
      <c r="D24" s="2" t="s">
        <v>59</v>
      </c>
      <c r="E24" s="3" t="s">
        <v>152</v>
      </c>
      <c r="F24" s="2" t="s">
        <v>60</v>
      </c>
      <c r="G24" s="14">
        <v>400000</v>
      </c>
      <c r="H24" s="14">
        <v>0</v>
      </c>
      <c r="I24" s="4">
        <v>385500</v>
      </c>
      <c r="J24" s="4">
        <v>0</v>
      </c>
      <c r="K24" s="1" t="s">
        <v>147</v>
      </c>
    </row>
    <row r="25" spans="1:11" s="10" customFormat="1" ht="56.25">
      <c r="A25" s="1" t="s">
        <v>224</v>
      </c>
      <c r="B25" s="1" t="s">
        <v>170</v>
      </c>
      <c r="C25" s="1" t="s">
        <v>61</v>
      </c>
      <c r="D25" s="2" t="s">
        <v>62</v>
      </c>
      <c r="E25" s="3" t="s">
        <v>152</v>
      </c>
      <c r="F25" s="2" t="s">
        <v>206</v>
      </c>
      <c r="G25" s="14">
        <v>800000</v>
      </c>
      <c r="H25" s="14">
        <v>0</v>
      </c>
      <c r="I25" s="4">
        <v>771100</v>
      </c>
      <c r="J25" s="4">
        <v>0</v>
      </c>
      <c r="K25" s="1" t="s">
        <v>147</v>
      </c>
    </row>
    <row r="26" spans="1:11" s="10" customFormat="1" ht="22.5">
      <c r="A26" s="1" t="s">
        <v>225</v>
      </c>
      <c r="B26" s="1" t="s">
        <v>197</v>
      </c>
      <c r="C26" s="1" t="s">
        <v>63</v>
      </c>
      <c r="D26" s="2" t="s">
        <v>64</v>
      </c>
      <c r="E26" s="3" t="s">
        <v>152</v>
      </c>
      <c r="F26" s="2" t="s">
        <v>65</v>
      </c>
      <c r="G26" s="14">
        <v>700000</v>
      </c>
      <c r="H26" s="14">
        <v>0</v>
      </c>
      <c r="I26" s="4">
        <v>674700</v>
      </c>
      <c r="J26" s="4">
        <v>0</v>
      </c>
      <c r="K26" s="1" t="s">
        <v>147</v>
      </c>
    </row>
    <row r="27" spans="1:11" s="10" customFormat="1" ht="33.75">
      <c r="A27" s="1" t="s">
        <v>226</v>
      </c>
      <c r="B27" s="1" t="s">
        <v>171</v>
      </c>
      <c r="C27" s="1" t="s">
        <v>66</v>
      </c>
      <c r="D27" s="2" t="s">
        <v>67</v>
      </c>
      <c r="E27" s="3" t="s">
        <v>152</v>
      </c>
      <c r="F27" s="2" t="s">
        <v>68</v>
      </c>
      <c r="G27" s="14">
        <v>700000</v>
      </c>
      <c r="H27" s="14">
        <v>0</v>
      </c>
      <c r="I27" s="4">
        <v>674700</v>
      </c>
      <c r="J27" s="4">
        <v>0</v>
      </c>
      <c r="K27" s="1" t="s">
        <v>147</v>
      </c>
    </row>
    <row r="28" spans="1:11" s="10" customFormat="1" ht="56.25">
      <c r="A28" s="1" t="s">
        <v>227</v>
      </c>
      <c r="B28" s="1" t="s">
        <v>172</v>
      </c>
      <c r="C28" s="1" t="s">
        <v>69</v>
      </c>
      <c r="D28" s="2" t="s">
        <v>70</v>
      </c>
      <c r="E28" s="3" t="s">
        <v>152</v>
      </c>
      <c r="F28" s="2" t="s">
        <v>71</v>
      </c>
      <c r="G28" s="14">
        <v>100000</v>
      </c>
      <c r="H28" s="14">
        <v>0</v>
      </c>
      <c r="I28" s="4">
        <v>96400</v>
      </c>
      <c r="J28" s="4">
        <v>0</v>
      </c>
      <c r="K28" s="1" t="s">
        <v>147</v>
      </c>
    </row>
    <row r="29" spans="1:11" s="10" customFormat="1" ht="33.75">
      <c r="A29" s="1" t="s">
        <v>228</v>
      </c>
      <c r="B29" s="1" t="s">
        <v>173</v>
      </c>
      <c r="C29" s="1" t="s">
        <v>72</v>
      </c>
      <c r="D29" s="2" t="s">
        <v>73</v>
      </c>
      <c r="E29" s="3" t="s">
        <v>152</v>
      </c>
      <c r="F29" s="2" t="s">
        <v>74</v>
      </c>
      <c r="G29" s="14">
        <v>700000</v>
      </c>
      <c r="H29" s="14">
        <v>0</v>
      </c>
      <c r="I29" s="4">
        <v>674700</v>
      </c>
      <c r="J29" s="4">
        <v>0</v>
      </c>
      <c r="K29" s="1" t="s">
        <v>147</v>
      </c>
    </row>
    <row r="30" spans="1:11" s="10" customFormat="1" ht="45">
      <c r="A30" s="1" t="s">
        <v>229</v>
      </c>
      <c r="B30" s="1" t="s">
        <v>198</v>
      </c>
      <c r="C30" s="1" t="s">
        <v>75</v>
      </c>
      <c r="D30" s="2" t="s">
        <v>76</v>
      </c>
      <c r="E30" s="3" t="s">
        <v>152</v>
      </c>
      <c r="F30" s="2" t="s">
        <v>77</v>
      </c>
      <c r="G30" s="14">
        <v>400000</v>
      </c>
      <c r="H30" s="14">
        <v>0</v>
      </c>
      <c r="I30" s="4">
        <v>385500</v>
      </c>
      <c r="J30" s="4">
        <v>0</v>
      </c>
      <c r="K30" s="1" t="s">
        <v>147</v>
      </c>
    </row>
    <row r="31" spans="1:11" s="10" customFormat="1" ht="22.5">
      <c r="A31" s="1" t="s">
        <v>230</v>
      </c>
      <c r="B31" s="1" t="s">
        <v>199</v>
      </c>
      <c r="C31" s="1" t="s">
        <v>78</v>
      </c>
      <c r="D31" s="2" t="s">
        <v>79</v>
      </c>
      <c r="E31" s="3" t="s">
        <v>152</v>
      </c>
      <c r="F31" s="2" t="s">
        <v>80</v>
      </c>
      <c r="G31" s="14">
        <v>150000</v>
      </c>
      <c r="H31" s="14">
        <v>0</v>
      </c>
      <c r="I31" s="4">
        <v>144500</v>
      </c>
      <c r="J31" s="4">
        <v>0</v>
      </c>
      <c r="K31" s="1" t="s">
        <v>147</v>
      </c>
    </row>
    <row r="32" spans="1:11" s="10" customFormat="1" ht="33.75">
      <c r="A32" s="1" t="s">
        <v>231</v>
      </c>
      <c r="B32" s="1" t="s">
        <v>174</v>
      </c>
      <c r="C32" s="1" t="s">
        <v>81</v>
      </c>
      <c r="D32" s="2" t="s">
        <v>82</v>
      </c>
      <c r="E32" s="3" t="s">
        <v>153</v>
      </c>
      <c r="F32" s="2" t="s">
        <v>83</v>
      </c>
      <c r="G32" s="14">
        <v>700000</v>
      </c>
      <c r="H32" s="14">
        <v>0</v>
      </c>
      <c r="I32" s="4">
        <v>674700</v>
      </c>
      <c r="J32" s="4">
        <v>0</v>
      </c>
      <c r="K32" s="1" t="s">
        <v>147</v>
      </c>
    </row>
    <row r="33" spans="1:11" s="10" customFormat="1" ht="56.25">
      <c r="A33" s="1" t="s">
        <v>232</v>
      </c>
      <c r="B33" s="1" t="s">
        <v>175</v>
      </c>
      <c r="C33" s="1" t="s">
        <v>84</v>
      </c>
      <c r="D33" s="2" t="s">
        <v>85</v>
      </c>
      <c r="E33" s="3" t="s">
        <v>152</v>
      </c>
      <c r="F33" s="2" t="s">
        <v>86</v>
      </c>
      <c r="G33" s="14">
        <v>800000</v>
      </c>
      <c r="H33" s="14">
        <v>0</v>
      </c>
      <c r="I33" s="4">
        <v>771100</v>
      </c>
      <c r="J33" s="4">
        <v>0</v>
      </c>
      <c r="K33" s="1" t="s">
        <v>147</v>
      </c>
    </row>
    <row r="34" spans="1:11" s="10" customFormat="1" ht="22.5">
      <c r="A34" s="1" t="s">
        <v>233</v>
      </c>
      <c r="B34" s="1" t="s">
        <v>200</v>
      </c>
      <c r="C34" s="1" t="s">
        <v>87</v>
      </c>
      <c r="D34" s="2" t="s">
        <v>88</v>
      </c>
      <c r="E34" s="3" t="s">
        <v>153</v>
      </c>
      <c r="F34" s="2" t="s">
        <v>89</v>
      </c>
      <c r="G34" s="14">
        <v>700000</v>
      </c>
      <c r="H34" s="14">
        <v>0</v>
      </c>
      <c r="I34" s="4">
        <v>674700</v>
      </c>
      <c r="J34" s="4">
        <v>0</v>
      </c>
      <c r="K34" s="1" t="s">
        <v>147</v>
      </c>
    </row>
    <row r="35" spans="1:11" s="10" customFormat="1" ht="22.5">
      <c r="A35" s="1" t="s">
        <v>234</v>
      </c>
      <c r="B35" s="1" t="s">
        <v>201</v>
      </c>
      <c r="C35" s="1" t="s">
        <v>90</v>
      </c>
      <c r="D35" s="2" t="s">
        <v>91</v>
      </c>
      <c r="E35" s="3" t="s">
        <v>152</v>
      </c>
      <c r="F35" s="2" t="s">
        <v>151</v>
      </c>
      <c r="G35" s="14">
        <v>150000</v>
      </c>
      <c r="H35" s="14">
        <v>0</v>
      </c>
      <c r="I35" s="4">
        <v>144500</v>
      </c>
      <c r="J35" s="4">
        <v>0</v>
      </c>
      <c r="K35" s="1" t="s">
        <v>147</v>
      </c>
    </row>
    <row r="36" spans="1:11" s="10" customFormat="1" ht="33.75">
      <c r="A36" s="1" t="s">
        <v>235</v>
      </c>
      <c r="B36" s="1" t="s">
        <v>176</v>
      </c>
      <c r="C36" s="1" t="s">
        <v>92</v>
      </c>
      <c r="D36" s="2" t="s">
        <v>93</v>
      </c>
      <c r="E36" s="3" t="s">
        <v>152</v>
      </c>
      <c r="F36" s="2" t="s">
        <v>94</v>
      </c>
      <c r="G36" s="14">
        <v>400000</v>
      </c>
      <c r="H36" s="14">
        <v>0</v>
      </c>
      <c r="I36" s="4">
        <v>385500</v>
      </c>
      <c r="J36" s="4">
        <v>0</v>
      </c>
      <c r="K36" s="1" t="s">
        <v>147</v>
      </c>
    </row>
    <row r="37" spans="1:11" s="10" customFormat="1" ht="33.75">
      <c r="A37" s="1" t="s">
        <v>236</v>
      </c>
      <c r="B37" s="1" t="s">
        <v>177</v>
      </c>
      <c r="C37" s="1" t="s">
        <v>95</v>
      </c>
      <c r="D37" s="2" t="s">
        <v>96</v>
      </c>
      <c r="E37" s="3" t="s">
        <v>152</v>
      </c>
      <c r="F37" s="2" t="s">
        <v>97</v>
      </c>
      <c r="G37" s="14">
        <v>1250000</v>
      </c>
      <c r="H37" s="14">
        <v>0</v>
      </c>
      <c r="I37" s="4">
        <v>1205000</v>
      </c>
      <c r="J37" s="4">
        <v>0</v>
      </c>
      <c r="K37" s="1" t="s">
        <v>147</v>
      </c>
    </row>
    <row r="38" spans="1:11" s="10" customFormat="1" ht="33.75">
      <c r="A38" s="1" t="s">
        <v>237</v>
      </c>
      <c r="B38" s="1" t="s">
        <v>178</v>
      </c>
      <c r="C38" s="1" t="s">
        <v>98</v>
      </c>
      <c r="D38" s="2" t="s">
        <v>99</v>
      </c>
      <c r="E38" s="3" t="s">
        <v>155</v>
      </c>
      <c r="F38" s="2" t="s">
        <v>100</v>
      </c>
      <c r="G38" s="14">
        <v>700000</v>
      </c>
      <c r="H38" s="14">
        <v>0</v>
      </c>
      <c r="I38" s="4">
        <v>674700</v>
      </c>
      <c r="J38" s="4">
        <v>0</v>
      </c>
      <c r="K38" s="1" t="s">
        <v>147</v>
      </c>
    </row>
    <row r="39" spans="1:11" s="10" customFormat="1" ht="45">
      <c r="A39" s="1" t="s">
        <v>238</v>
      </c>
      <c r="B39" s="1" t="s">
        <v>179</v>
      </c>
      <c r="C39" s="1" t="s">
        <v>101</v>
      </c>
      <c r="D39" s="2" t="s">
        <v>102</v>
      </c>
      <c r="E39" s="3" t="s">
        <v>152</v>
      </c>
      <c r="F39" s="2" t="s">
        <v>103</v>
      </c>
      <c r="G39" s="14">
        <v>100000</v>
      </c>
      <c r="H39" s="14">
        <v>0</v>
      </c>
      <c r="I39" s="4">
        <v>96400</v>
      </c>
      <c r="J39" s="4">
        <v>0</v>
      </c>
      <c r="K39" s="1" t="s">
        <v>147</v>
      </c>
    </row>
    <row r="40" spans="1:11" s="10" customFormat="1" ht="22.5">
      <c r="A40" s="1" t="s">
        <v>239</v>
      </c>
      <c r="B40" s="1" t="s">
        <v>180</v>
      </c>
      <c r="C40" s="1" t="s">
        <v>104</v>
      </c>
      <c r="D40" s="2" t="s">
        <v>105</v>
      </c>
      <c r="E40" s="3" t="s">
        <v>152</v>
      </c>
      <c r="F40" s="2" t="s">
        <v>106</v>
      </c>
      <c r="G40" s="14">
        <v>700000</v>
      </c>
      <c r="H40" s="14">
        <v>0</v>
      </c>
      <c r="I40" s="4">
        <v>674700</v>
      </c>
      <c r="J40" s="4">
        <v>0</v>
      </c>
      <c r="K40" s="1" t="s">
        <v>147</v>
      </c>
    </row>
    <row r="41" spans="1:11" s="10" customFormat="1" ht="22.5">
      <c r="A41" s="1" t="s">
        <v>240</v>
      </c>
      <c r="B41" s="1" t="s">
        <v>181</v>
      </c>
      <c r="C41" s="1" t="s">
        <v>107</v>
      </c>
      <c r="D41" s="2" t="s">
        <v>108</v>
      </c>
      <c r="E41" s="3" t="s">
        <v>152</v>
      </c>
      <c r="F41" s="2" t="s">
        <v>109</v>
      </c>
      <c r="G41" s="14">
        <v>100000</v>
      </c>
      <c r="H41" s="14">
        <v>0</v>
      </c>
      <c r="I41" s="4">
        <v>96400</v>
      </c>
      <c r="J41" s="4">
        <v>0</v>
      </c>
      <c r="K41" s="1" t="s">
        <v>147</v>
      </c>
    </row>
    <row r="42" spans="1:11" s="10" customFormat="1" ht="17.25" customHeight="1">
      <c r="A42" s="1" t="s">
        <v>241</v>
      </c>
      <c r="B42" s="1" t="s">
        <v>202</v>
      </c>
      <c r="C42" s="1" t="s">
        <v>110</v>
      </c>
      <c r="D42" s="2" t="s">
        <v>111</v>
      </c>
      <c r="E42" s="3" t="s">
        <v>155</v>
      </c>
      <c r="F42" s="2" t="s">
        <v>262</v>
      </c>
      <c r="G42" s="14">
        <v>4000000</v>
      </c>
      <c r="H42" s="14">
        <v>0</v>
      </c>
      <c r="I42" s="4">
        <v>3855400</v>
      </c>
      <c r="J42" s="4">
        <v>0</v>
      </c>
      <c r="K42" s="1" t="s">
        <v>147</v>
      </c>
    </row>
    <row r="43" spans="1:11" s="10" customFormat="1" ht="22.5">
      <c r="A43" s="1" t="s">
        <v>242</v>
      </c>
      <c r="B43" s="1" t="s">
        <v>182</v>
      </c>
      <c r="C43" s="1" t="s">
        <v>112</v>
      </c>
      <c r="D43" s="2" t="s">
        <v>113</v>
      </c>
      <c r="E43" s="3" t="s">
        <v>152</v>
      </c>
      <c r="F43" s="2" t="s">
        <v>263</v>
      </c>
      <c r="G43" s="14">
        <v>150000</v>
      </c>
      <c r="H43" s="14">
        <v>0</v>
      </c>
      <c r="I43" s="4">
        <v>144500</v>
      </c>
      <c r="J43" s="4">
        <v>0</v>
      </c>
      <c r="K43" s="1" t="s">
        <v>147</v>
      </c>
    </row>
    <row r="44" spans="1:11" s="10" customFormat="1" ht="45">
      <c r="A44" s="1" t="s">
        <v>243</v>
      </c>
      <c r="B44" s="1" t="s">
        <v>203</v>
      </c>
      <c r="C44" s="1" t="s">
        <v>114</v>
      </c>
      <c r="D44" s="2" t="s">
        <v>115</v>
      </c>
      <c r="E44" s="3" t="s">
        <v>155</v>
      </c>
      <c r="F44" s="2" t="s">
        <v>116</v>
      </c>
      <c r="G44" s="14">
        <v>3900000</v>
      </c>
      <c r="H44" s="14">
        <v>100000</v>
      </c>
      <c r="I44" s="4">
        <v>3755400</v>
      </c>
      <c r="J44" s="4">
        <v>100000</v>
      </c>
      <c r="K44" s="1" t="s">
        <v>147</v>
      </c>
    </row>
    <row r="45" spans="1:11" s="10" customFormat="1" ht="56.25">
      <c r="A45" s="1" t="s">
        <v>244</v>
      </c>
      <c r="B45" s="1" t="s">
        <v>204</v>
      </c>
      <c r="C45" s="1" t="s">
        <v>117</v>
      </c>
      <c r="D45" s="2" t="s">
        <v>118</v>
      </c>
      <c r="E45" s="3" t="s">
        <v>155</v>
      </c>
      <c r="F45" s="2" t="s">
        <v>119</v>
      </c>
      <c r="G45" s="14">
        <v>4000000</v>
      </c>
      <c r="H45" s="14">
        <v>0</v>
      </c>
      <c r="I45" s="4">
        <v>3855400</v>
      </c>
      <c r="J45" s="4">
        <v>0</v>
      </c>
      <c r="K45" s="1" t="s">
        <v>147</v>
      </c>
    </row>
    <row r="46" spans="1:11" s="10" customFormat="1" ht="33.75">
      <c r="A46" s="1" t="s">
        <v>245</v>
      </c>
      <c r="B46" s="1" t="s">
        <v>183</v>
      </c>
      <c r="C46" s="1" t="s">
        <v>123</v>
      </c>
      <c r="D46" s="2" t="s">
        <v>124</v>
      </c>
      <c r="E46" s="3" t="s">
        <v>152</v>
      </c>
      <c r="F46" s="2" t="s">
        <v>125</v>
      </c>
      <c r="G46" s="14">
        <v>150000</v>
      </c>
      <c r="H46" s="14">
        <v>0</v>
      </c>
      <c r="I46" s="4">
        <v>144500</v>
      </c>
      <c r="J46" s="4">
        <v>0</v>
      </c>
      <c r="K46" s="1" t="s">
        <v>147</v>
      </c>
    </row>
    <row r="47" spans="1:11" s="10" customFormat="1" ht="22.5">
      <c r="A47" s="1" t="s">
        <v>246</v>
      </c>
      <c r="B47" s="1" t="s">
        <v>184</v>
      </c>
      <c r="C47" s="1" t="s">
        <v>126</v>
      </c>
      <c r="D47" s="2" t="s">
        <v>127</v>
      </c>
      <c r="E47" s="3" t="s">
        <v>152</v>
      </c>
      <c r="F47" s="2" t="s">
        <v>128</v>
      </c>
      <c r="G47" s="14">
        <v>200000</v>
      </c>
      <c r="H47" s="14">
        <v>0</v>
      </c>
      <c r="I47" s="4">
        <v>192800</v>
      </c>
      <c r="J47" s="4">
        <v>0</v>
      </c>
      <c r="K47" s="1" t="s">
        <v>147</v>
      </c>
    </row>
    <row r="48" spans="1:11" s="10" customFormat="1" ht="56.25">
      <c r="A48" s="1" t="s">
        <v>247</v>
      </c>
      <c r="B48" s="1" t="s">
        <v>185</v>
      </c>
      <c r="C48" s="1" t="s">
        <v>120</v>
      </c>
      <c r="D48" s="2" t="s">
        <v>121</v>
      </c>
      <c r="E48" s="3" t="s">
        <v>152</v>
      </c>
      <c r="F48" s="2" t="s">
        <v>122</v>
      </c>
      <c r="G48" s="14">
        <v>100000</v>
      </c>
      <c r="H48" s="14">
        <v>0</v>
      </c>
      <c r="I48" s="4">
        <v>96400</v>
      </c>
      <c r="J48" s="4">
        <v>0</v>
      </c>
      <c r="K48" s="1" t="s">
        <v>147</v>
      </c>
    </row>
    <row r="49" spans="1:11" s="10" customFormat="1" ht="22.5">
      <c r="A49" s="1" t="s">
        <v>248</v>
      </c>
      <c r="B49" s="1" t="s">
        <v>186</v>
      </c>
      <c r="C49" s="1" t="s">
        <v>144</v>
      </c>
      <c r="D49" s="2" t="s">
        <v>145</v>
      </c>
      <c r="E49" s="3" t="s">
        <v>155</v>
      </c>
      <c r="F49" s="2" t="s">
        <v>146</v>
      </c>
      <c r="G49" s="14">
        <v>4000000</v>
      </c>
      <c r="H49" s="14">
        <v>0</v>
      </c>
      <c r="I49" s="4">
        <v>3855400</v>
      </c>
      <c r="J49" s="4">
        <v>0</v>
      </c>
      <c r="K49" s="1" t="s">
        <v>147</v>
      </c>
    </row>
    <row r="50" spans="1:11" s="10" customFormat="1" ht="33.75">
      <c r="A50" s="1" t="s">
        <v>249</v>
      </c>
      <c r="B50" s="1" t="s">
        <v>187</v>
      </c>
      <c r="C50" s="1" t="s">
        <v>129</v>
      </c>
      <c r="D50" s="2" t="s">
        <v>130</v>
      </c>
      <c r="E50" s="3" t="s">
        <v>152</v>
      </c>
      <c r="F50" s="2" t="s">
        <v>131</v>
      </c>
      <c r="G50" s="14">
        <v>100000</v>
      </c>
      <c r="H50" s="14">
        <v>0</v>
      </c>
      <c r="I50" s="4">
        <v>96400</v>
      </c>
      <c r="J50" s="4">
        <v>0</v>
      </c>
      <c r="K50" s="1" t="s">
        <v>147</v>
      </c>
    </row>
    <row r="51" spans="1:11" s="10" customFormat="1" ht="33.75">
      <c r="A51" s="1" t="s">
        <v>250</v>
      </c>
      <c r="B51" s="1" t="s">
        <v>188</v>
      </c>
      <c r="C51" s="1" t="s">
        <v>132</v>
      </c>
      <c r="D51" s="2" t="s">
        <v>133</v>
      </c>
      <c r="E51" s="3" t="s">
        <v>152</v>
      </c>
      <c r="F51" s="2" t="s">
        <v>134</v>
      </c>
      <c r="G51" s="14">
        <v>400000</v>
      </c>
      <c r="H51" s="14">
        <v>0</v>
      </c>
      <c r="I51" s="4">
        <v>385500</v>
      </c>
      <c r="J51" s="4">
        <v>0</v>
      </c>
      <c r="K51" s="1" t="s">
        <v>147</v>
      </c>
    </row>
    <row r="52" spans="1:11" s="10" customFormat="1" ht="56.25">
      <c r="A52" s="1" t="s">
        <v>251</v>
      </c>
      <c r="B52" s="1" t="s">
        <v>205</v>
      </c>
      <c r="C52" s="1" t="s">
        <v>135</v>
      </c>
      <c r="D52" s="2" t="s">
        <v>136</v>
      </c>
      <c r="E52" s="3" t="s">
        <v>152</v>
      </c>
      <c r="F52" s="2" t="s">
        <v>137</v>
      </c>
      <c r="G52" s="14">
        <v>700000</v>
      </c>
      <c r="H52" s="14">
        <v>0</v>
      </c>
      <c r="I52" s="4">
        <v>674700</v>
      </c>
      <c r="J52" s="4">
        <v>0</v>
      </c>
      <c r="K52" s="1" t="s">
        <v>147</v>
      </c>
    </row>
    <row r="53" spans="1:11" s="10" customFormat="1" ht="22.5">
      <c r="A53" s="1" t="s">
        <v>252</v>
      </c>
      <c r="B53" s="1" t="s">
        <v>189</v>
      </c>
      <c r="C53" s="1" t="s">
        <v>138</v>
      </c>
      <c r="D53" s="2" t="s">
        <v>139</v>
      </c>
      <c r="E53" s="3" t="s">
        <v>152</v>
      </c>
      <c r="F53" s="2" t="s">
        <v>140</v>
      </c>
      <c r="G53" s="14">
        <v>100000</v>
      </c>
      <c r="H53" s="14">
        <v>0</v>
      </c>
      <c r="I53" s="4">
        <v>96400</v>
      </c>
      <c r="J53" s="4">
        <v>0</v>
      </c>
      <c r="K53" s="1" t="s">
        <v>147</v>
      </c>
    </row>
    <row r="54" spans="1:11" s="10" customFormat="1" ht="33.75">
      <c r="A54" s="1" t="s">
        <v>253</v>
      </c>
      <c r="B54" s="1" t="s">
        <v>190</v>
      </c>
      <c r="C54" s="1" t="s">
        <v>141</v>
      </c>
      <c r="D54" s="2" t="s">
        <v>142</v>
      </c>
      <c r="E54" s="3" t="s">
        <v>152</v>
      </c>
      <c r="F54" s="2" t="s">
        <v>143</v>
      </c>
      <c r="G54" s="14">
        <v>100000</v>
      </c>
      <c r="H54" s="14">
        <v>0</v>
      </c>
      <c r="I54" s="4">
        <v>96400</v>
      </c>
      <c r="J54" s="4">
        <v>0</v>
      </c>
      <c r="K54" s="1" t="s">
        <v>147</v>
      </c>
    </row>
    <row r="55" spans="1:11" s="10" customFormat="1" ht="11.25">
      <c r="A55" s="30"/>
      <c r="B55" s="38" t="s">
        <v>261</v>
      </c>
      <c r="C55" s="31"/>
      <c r="D55" s="32"/>
      <c r="E55" s="31"/>
      <c r="F55" s="33"/>
      <c r="G55" s="34">
        <f>SUM(G6:G54)</f>
        <v>37250000</v>
      </c>
      <c r="H55" s="35">
        <f>SUM(H6:H54)</f>
        <v>100000</v>
      </c>
      <c r="I55" s="36">
        <f>SUM(I6:I54)</f>
        <v>35900000</v>
      </c>
      <c r="J55" s="37">
        <v>100000</v>
      </c>
      <c r="K55" s="7"/>
    </row>
    <row r="56" spans="1:12" s="10" customFormat="1" ht="11.25">
      <c r="A56" s="11"/>
      <c r="B56" s="11"/>
      <c r="C56" s="5"/>
      <c r="D56" s="6"/>
      <c r="E56" s="5"/>
      <c r="F56" s="6"/>
      <c r="G56" s="6"/>
      <c r="H56" s="15"/>
      <c r="I56" s="7"/>
      <c r="J56" s="7"/>
      <c r="K56" s="5"/>
      <c r="L56" s="7"/>
    </row>
    <row r="57" spans="1:12" s="10" customFormat="1" ht="11.25">
      <c r="A57" s="11"/>
      <c r="B57" s="12"/>
      <c r="C57" s="5"/>
      <c r="D57" s="6"/>
      <c r="E57" s="5"/>
      <c r="F57" s="6"/>
      <c r="G57" s="6"/>
      <c r="H57" s="16"/>
      <c r="I57" s="7"/>
      <c r="J57" s="7"/>
      <c r="K57" s="5"/>
      <c r="L57" s="8"/>
    </row>
    <row r="58" spans="1:12" s="10" customFormat="1" ht="11.25">
      <c r="A58" s="11"/>
      <c r="B58" s="12"/>
      <c r="C58" s="5"/>
      <c r="D58" s="6"/>
      <c r="E58" s="5"/>
      <c r="F58" s="6"/>
      <c r="G58" s="6"/>
      <c r="H58" s="13"/>
      <c r="I58" s="7"/>
      <c r="J58" s="7"/>
      <c r="K58" s="5"/>
      <c r="L58" s="8"/>
    </row>
    <row r="59" spans="1:12" s="10" customFormat="1" ht="11.25">
      <c r="A59" s="11"/>
      <c r="B59" s="12"/>
      <c r="C59" s="5"/>
      <c r="D59" s="6"/>
      <c r="E59" s="5"/>
      <c r="F59" s="6"/>
      <c r="G59" s="6"/>
      <c r="H59" s="13"/>
      <c r="I59" s="7"/>
      <c r="J59" s="7"/>
      <c r="K59" s="5"/>
      <c r="L59" s="8"/>
    </row>
    <row r="60" spans="1:13" s="10" customFormat="1" ht="11.25">
      <c r="A60" s="11"/>
      <c r="B60" s="12"/>
      <c r="C60" s="5"/>
      <c r="D60" s="6"/>
      <c r="E60" s="5"/>
      <c r="F60" s="6"/>
      <c r="G60" s="6"/>
      <c r="H60" s="13"/>
      <c r="I60" s="7"/>
      <c r="J60" s="7"/>
      <c r="K60" s="5"/>
      <c r="L60" s="8"/>
      <c r="M60" s="8"/>
    </row>
    <row r="61" spans="1:2" ht="11.25">
      <c r="A61" s="12"/>
      <c r="B61" s="12"/>
    </row>
    <row r="62" ht="11.25">
      <c r="A62" s="12"/>
    </row>
  </sheetData>
  <sheetProtection/>
  <mergeCells count="4">
    <mergeCell ref="A3:I3"/>
    <mergeCell ref="A2:I2"/>
    <mergeCell ref="I4:J4"/>
    <mergeCell ref="G4:H4"/>
  </mergeCells>
  <printOptions/>
  <pageMargins left="0" right="0" top="0" bottom="0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Odstrčilíková Ivana</dc:creator>
  <cp:keywords/>
  <dc:description/>
  <cp:lastModifiedBy>Odstrčilíková Ivana</cp:lastModifiedBy>
  <cp:lastPrinted>2021-02-11T11:21:09Z</cp:lastPrinted>
  <dcterms:created xsi:type="dcterms:W3CDTF">2006-03-26T18:14:00Z</dcterms:created>
  <dcterms:modified xsi:type="dcterms:W3CDTF">2021-02-26T09:39:22Z</dcterms:modified>
  <cp:category/>
  <cp:version/>
  <cp:contentType/>
  <cp:contentStatus/>
</cp:coreProperties>
</file>