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smiga2979\OneDrive - Moravskoslezský kraj\Dotační program Podpora cestovního ruchu v MSK\2021\Komise_Schválení\Materiál Komise - nová verze\Materiál ZK\"/>
    </mc:Choice>
  </mc:AlternateContent>
  <bookViews>
    <workbookView xWindow="0" yWindow="0" windowWidth="28800" windowHeight="11835"/>
  </bookViews>
  <sheets>
    <sheet name="DT3-Kempy-náhradníc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</calcChain>
</file>

<file path=xl/sharedStrings.xml><?xml version="1.0" encoding="utf-8"?>
<sst xmlns="http://schemas.openxmlformats.org/spreadsheetml/2006/main" count="62" uniqueCount="50">
  <si>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</si>
  <si>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</si>
  <si>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</si>
  <si>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</si>
  <si>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</si>
  <si>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</si>
  <si>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</si>
  <si>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Předpokládané celkové uznatelné náklady</t>
  </si>
  <si>
    <t>Požadovaná výše dotace v Kč</t>
  </si>
  <si>
    <t>Počet dosažených bodů dle hodnoticích kritérií</t>
  </si>
  <si>
    <t>JANTA s.r.o.</t>
  </si>
  <si>
    <t>62361929</t>
  </si>
  <si>
    <t>Spálov</t>
  </si>
  <si>
    <t>Společnost s ručením omezeným</t>
  </si>
  <si>
    <t>Vybudování zážitkového sportovního dětského hřiště a doplnění sportovních atraktivit</t>
  </si>
  <si>
    <t>Obec Baška</t>
  </si>
  <si>
    <t>00296511</t>
  </si>
  <si>
    <t>Baška</t>
  </si>
  <si>
    <t>Obec</t>
  </si>
  <si>
    <t>Rekonstrukce sportovního zázemí v Autokempu Baška</t>
  </si>
  <si>
    <t>WEST CENTRAL GROUP s.r.o.</t>
  </si>
  <si>
    <t>29384915</t>
  </si>
  <si>
    <t>Frýdek-Místek</t>
  </si>
  <si>
    <t>OLEŠNÁ FAMILY PARK - STELLPLATZ &amp; KARAVANOVÉ STÁNÍ</t>
  </si>
  <si>
    <t>Vaňkův kopec s.r.o.</t>
  </si>
  <si>
    <t>26822792</t>
  </si>
  <si>
    <t>Horní Lhota</t>
  </si>
  <si>
    <t>Kempování za městem</t>
  </si>
  <si>
    <t>Obec Osoblaha</t>
  </si>
  <si>
    <t>00296279</t>
  </si>
  <si>
    <t>Osoblaha</t>
  </si>
  <si>
    <t>Rekonstrukce sociálního zázemí kempu Osoblaha</t>
  </si>
  <si>
    <t>Cestovní kancelář AGENTURA FOX, s.r.o.</t>
  </si>
  <si>
    <t>25390830</t>
  </si>
  <si>
    <t>Frenštát pod Radhoštěm</t>
  </si>
  <si>
    <t>Rekonstrukce víceúčelového hřiště</t>
  </si>
  <si>
    <t>Pavel Skalný</t>
  </si>
  <si>
    <t>09326197</t>
  </si>
  <si>
    <t>Razová</t>
  </si>
  <si>
    <t>Fyzická osoba podnikající dle živnostenského zákona</t>
  </si>
  <si>
    <t>Guron - Vodácký Glamping</t>
  </si>
  <si>
    <t>CELKEM</t>
  </si>
  <si>
    <t>X</t>
  </si>
  <si>
    <t>Časová použitelnost dotace</t>
  </si>
  <si>
    <t>1. 1. 2021-31. 10. 2021</t>
  </si>
  <si>
    <t>Seznam náhradních žadatelů k poskytnutí dotací v rámci dotačního programu „Podpora cestovního ruchu v Moravskoslezském kraji v roce 2021“ – dotační titul č. 3 Podpora kempování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</si>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</sst>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zoomScaleNormal="100" workbookViewId="0">
      <selection activeCell="F10" sqref="F10"/>
    </sheetView>
  </sheetViews>
  <sheetFormatPr defaultRowHeight="15" x14ac:dyDescent="0.25"/>
  <cols>
    <col min="1" max="1" width="10.140625" customWidth="1"/>
    <col min="3" max="3" width="18.5703125" customWidth="1"/>
    <col min="5" max="5" width="10.5703125" customWidth="1"/>
    <col min="6" max="6" width="13.5703125" customWidth="1"/>
    <col min="7" max="7" width="23.28515625" customWidth="1"/>
    <col min="8" max="8" width="15.42578125" customWidth="1"/>
    <col min="9" max="9" width="12" customWidth="1"/>
    <col min="10" max="10" width="12.140625" customWidth="1"/>
    <col min="11" max="11" width="13.42578125" customWidth="1"/>
    <col min="12" max="12" width="15.140625" customWidth="1"/>
    <col min="13" max="13" width="11.85546875" customWidth="1"/>
    <col min="14" max="14" width="14.7109375" customWidth="1"/>
    <col min="15" max="15" width="20.140625" customWidth="1"/>
  </cols>
  <sheetData>
    <row r="1" spans="1:15" ht="15" customHeight="1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5" ht="63.75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" t="s">
        <v>46</v>
      </c>
      <c r="K3" s="1" t="s">
        <v>47</v>
      </c>
      <c r="L3" s="1" t="s">
        <v>48</v>
      </c>
      <c r="M3" s="14" t="s">
        <v>49</v>
      </c>
      <c r="N3" s="14" t="s">
        <v>9</v>
      </c>
      <c r="O3" s="1" t="s">
        <v>43</v>
      </c>
    </row>
    <row r="4" spans="1:15" ht="51" x14ac:dyDescent="0.25">
      <c r="A4" s="2">
        <v>1</v>
      </c>
      <c r="B4" s="2">
        <v>3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4">
        <v>490000</v>
      </c>
      <c r="I4" s="4">
        <v>343000</v>
      </c>
      <c r="J4" s="4">
        <v>343000</v>
      </c>
      <c r="K4" s="5">
        <v>303700</v>
      </c>
      <c r="L4" s="5">
        <v>39300</v>
      </c>
      <c r="M4" s="6">
        <v>70</v>
      </c>
      <c r="N4" s="2">
        <v>17</v>
      </c>
      <c r="O4" s="15" t="s">
        <v>44</v>
      </c>
    </row>
    <row r="5" spans="1:15" ht="38.25" x14ac:dyDescent="0.25">
      <c r="A5" s="2">
        <v>2</v>
      </c>
      <c r="B5" s="2">
        <v>3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4">
        <v>350000</v>
      </c>
      <c r="I5" s="4">
        <v>245000</v>
      </c>
      <c r="J5" s="4">
        <v>245000</v>
      </c>
      <c r="K5" s="5">
        <v>224000</v>
      </c>
      <c r="L5" s="5">
        <v>21000</v>
      </c>
      <c r="M5" s="6">
        <v>70</v>
      </c>
      <c r="N5" s="2">
        <v>16</v>
      </c>
      <c r="O5" s="15" t="s">
        <v>44</v>
      </c>
    </row>
    <row r="6" spans="1:15" ht="38.25" x14ac:dyDescent="0.25">
      <c r="A6" s="2">
        <v>3</v>
      </c>
      <c r="B6" s="2">
        <v>3</v>
      </c>
      <c r="C6" s="3" t="s">
        <v>20</v>
      </c>
      <c r="D6" s="3" t="s">
        <v>21</v>
      </c>
      <c r="E6" s="3" t="s">
        <v>22</v>
      </c>
      <c r="F6" s="3" t="s">
        <v>13</v>
      </c>
      <c r="G6" s="3" t="s">
        <v>23</v>
      </c>
      <c r="H6" s="4">
        <v>499000</v>
      </c>
      <c r="I6" s="4">
        <v>349300</v>
      </c>
      <c r="J6" s="4">
        <v>349300</v>
      </c>
      <c r="K6" s="5">
        <v>329000</v>
      </c>
      <c r="L6" s="5">
        <v>20300</v>
      </c>
      <c r="M6" s="6">
        <v>70</v>
      </c>
      <c r="N6" s="2">
        <v>16</v>
      </c>
      <c r="O6" s="15" t="s">
        <v>44</v>
      </c>
    </row>
    <row r="7" spans="1:15" ht="38.25" x14ac:dyDescent="0.25">
      <c r="A7" s="2">
        <v>4</v>
      </c>
      <c r="B7" s="2">
        <v>3</v>
      </c>
      <c r="C7" s="3" t="s">
        <v>24</v>
      </c>
      <c r="D7" s="3" t="s">
        <v>25</v>
      </c>
      <c r="E7" s="3" t="s">
        <v>26</v>
      </c>
      <c r="F7" s="3" t="s">
        <v>13</v>
      </c>
      <c r="G7" s="3" t="s">
        <v>27</v>
      </c>
      <c r="H7" s="4">
        <v>1229000</v>
      </c>
      <c r="I7" s="4">
        <v>349000</v>
      </c>
      <c r="J7" s="4">
        <v>349000</v>
      </c>
      <c r="K7" s="5">
        <v>349000</v>
      </c>
      <c r="L7" s="5">
        <v>0</v>
      </c>
      <c r="M7" s="6">
        <v>28.4</v>
      </c>
      <c r="N7" s="2">
        <v>12</v>
      </c>
      <c r="O7" s="15" t="s">
        <v>44</v>
      </c>
    </row>
    <row r="8" spans="1:15" ht="25.5" x14ac:dyDescent="0.25">
      <c r="A8" s="2">
        <v>5</v>
      </c>
      <c r="B8" s="2">
        <v>3</v>
      </c>
      <c r="C8" s="3" t="s">
        <v>28</v>
      </c>
      <c r="D8" s="3" t="s">
        <v>29</v>
      </c>
      <c r="E8" s="3" t="s">
        <v>30</v>
      </c>
      <c r="F8" s="3" t="s">
        <v>18</v>
      </c>
      <c r="G8" s="3" t="s">
        <v>31</v>
      </c>
      <c r="H8" s="4">
        <v>300000</v>
      </c>
      <c r="I8" s="4">
        <v>210000</v>
      </c>
      <c r="J8" s="4">
        <v>210000</v>
      </c>
      <c r="K8" s="5">
        <v>205800</v>
      </c>
      <c r="L8" s="5">
        <v>4200</v>
      </c>
      <c r="M8" s="6">
        <v>70</v>
      </c>
      <c r="N8" s="2">
        <v>10</v>
      </c>
      <c r="O8" s="15" t="s">
        <v>44</v>
      </c>
    </row>
    <row r="9" spans="1:15" ht="38.25" x14ac:dyDescent="0.25">
      <c r="A9" s="2">
        <v>6</v>
      </c>
      <c r="B9" s="2">
        <v>3</v>
      </c>
      <c r="C9" s="3" t="s">
        <v>32</v>
      </c>
      <c r="D9" s="3" t="s">
        <v>33</v>
      </c>
      <c r="E9" s="3" t="s">
        <v>34</v>
      </c>
      <c r="F9" s="3" t="s">
        <v>13</v>
      </c>
      <c r="G9" s="3" t="s">
        <v>35</v>
      </c>
      <c r="H9" s="4">
        <v>502000</v>
      </c>
      <c r="I9" s="4">
        <v>350000</v>
      </c>
      <c r="J9" s="4">
        <v>350000</v>
      </c>
      <c r="K9" s="5">
        <v>350000</v>
      </c>
      <c r="L9" s="5">
        <v>0</v>
      </c>
      <c r="M9" s="7">
        <v>69.72</v>
      </c>
      <c r="N9" s="2">
        <v>9</v>
      </c>
      <c r="O9" s="15" t="s">
        <v>44</v>
      </c>
    </row>
    <row r="10" spans="1:15" ht="51" x14ac:dyDescent="0.25">
      <c r="A10" s="2">
        <v>7</v>
      </c>
      <c r="B10" s="2">
        <v>3</v>
      </c>
      <c r="C10" s="3" t="s">
        <v>36</v>
      </c>
      <c r="D10" s="3" t="s">
        <v>37</v>
      </c>
      <c r="E10" s="7" t="s">
        <v>38</v>
      </c>
      <c r="F10" s="7" t="s">
        <v>39</v>
      </c>
      <c r="G10" s="7" t="s">
        <v>40</v>
      </c>
      <c r="H10" s="8">
        <v>150000</v>
      </c>
      <c r="I10" s="8">
        <v>100000</v>
      </c>
      <c r="J10" s="5">
        <v>100000</v>
      </c>
      <c r="K10" s="5">
        <v>0</v>
      </c>
      <c r="L10" s="5">
        <v>100000</v>
      </c>
      <c r="M10" s="9">
        <v>66.67</v>
      </c>
      <c r="N10" s="10">
        <v>5</v>
      </c>
      <c r="O10" s="15" t="s">
        <v>44</v>
      </c>
    </row>
    <row r="11" spans="1:15" x14ac:dyDescent="0.25">
      <c r="A11" s="17" t="s">
        <v>41</v>
      </c>
      <c r="B11" s="17"/>
      <c r="C11" s="17"/>
      <c r="D11" s="17"/>
      <c r="E11" s="17"/>
      <c r="F11" s="17"/>
      <c r="G11" s="17"/>
      <c r="H11" s="11">
        <f>SUM(H4:H10)</f>
        <v>3520000</v>
      </c>
      <c r="I11" s="11">
        <f>SUM(I4:I10)</f>
        <v>1946300</v>
      </c>
      <c r="J11" s="11">
        <f>SUM(J4:J10)</f>
        <v>1946300</v>
      </c>
      <c r="K11" s="11">
        <f>SUM(K4:K10)</f>
        <v>1761500</v>
      </c>
      <c r="L11" s="11">
        <f>SUM(L4:L10)</f>
        <v>184800</v>
      </c>
      <c r="M11" s="2" t="s">
        <v>42</v>
      </c>
      <c r="N11" s="2" t="s">
        <v>42</v>
      </c>
      <c r="O11" s="16" t="s">
        <v>42</v>
      </c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</sheetData>
  <mergeCells count="2">
    <mergeCell ref="A11:G11"/>
    <mergeCell ref="A1:O1"/>
  </mergeCells>
  <pageMargins left="0.7" right="0.7" top="0.78740157499999996" bottom="0.78740157499999996" header="0.3" footer="0.3"/>
  <pageSetup paperSize="9" scale="62" orientation="landscape" r:id="rId1"/>
  <headerFooter>
    <oddHeader>&amp;LPříloha č. 7</oddHeader>
  </headerFooter>
  <ignoredErrors>
    <ignoredError sqref="D4:D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101442-6D20-495B-BB43-82B7C4C15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20084D-D225-46A3-A1E2-3FC5501C5D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54BE6-9883-410A-836E-C0DB6C6069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DT3-Kempy-náhradníci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2021-01-21T09:24:36Z</dcterms:created>
  <dcterms:modified xsi:type="dcterms:W3CDTF">2021-03-03T06:55:00Z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