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sk_smiga2979\OneDrive - Moravskoslezský kraj\Dotační program Podpora cestovního ruchu v MSK\2021\Komise_Schválení\Materiál Komise - nová verze\Materiál ZK\"/>
    </mc:Choice>
  </mc:AlternateContent>
  <bookViews>
    <workbookView xWindow="0" yWindow="0" windowWidth="28800" windowHeight="11835"/>
  </bookViews>
  <sheets>
    <sheet name="DT3-Kempy-náhradníci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1" i="1" l="1"/>
  <c r="K11" i="1"/>
  <c r="J11" i="1"/>
  <c r="I11" i="1"/>
  <c r="H11" i="1"/>
</calcChain>
</file>

<file path=xl/sharedStrings.xml><?xml version="1.0" encoding="utf-8"?>
<sst xmlns="http://schemas.openxmlformats.org/spreadsheetml/2006/main" count="62" uniqueCount="50">
  <si>
    <t>Poř. číslo</t>
  </si>
  <si>
    <t>Dotační titul</t>
  </si>
  <si>
    <t>Název žadatele</t>
  </si>
  <si>
    <t>IČO</t>
  </si>
  <si>
    <t>Místo realizace</t>
  </si>
  <si>
    <t>Právní forma</t>
  </si>
  <si>
    <t>Název projektu</t>
  </si>
  <si>
    <t>Předpokládané celkové uznatelné náklady</t>
  </si>
  <si>
    <t>Požadovaná výše dotace v Kč</t>
  </si>
  <si>
    <t>Počet dosažených bodů dle hodnoticích kritérií</t>
  </si>
  <si>
    <t>JANTA s.r.o.</t>
  </si>
  <si>
    <t>62361929</t>
  </si>
  <si>
    <t>Spálov</t>
  </si>
  <si>
    <t>Společnost s ručením omezeným</t>
  </si>
  <si>
    <t>Vybudování zážitkového sportovního dětského hřiště a doplnění sportovních atraktivit</t>
  </si>
  <si>
    <t>Obec Baška</t>
  </si>
  <si>
    <t>00296511</t>
  </si>
  <si>
    <t>Baška</t>
  </si>
  <si>
    <t>Obec</t>
  </si>
  <si>
    <t>Rekonstrukce sportovního zázemí v Autokempu Baška</t>
  </si>
  <si>
    <t>WEST CENTRAL GROUP s.r.o.</t>
  </si>
  <si>
    <t>29384915</t>
  </si>
  <si>
    <t>Frýdek-Místek</t>
  </si>
  <si>
    <t>OLEŠNÁ FAMILY PARK - STELLPLATZ &amp; KARAVANOVÉ STÁNÍ</t>
  </si>
  <si>
    <t>Vaňkův kopec s.r.o.</t>
  </si>
  <si>
    <t>26822792</t>
  </si>
  <si>
    <t>Horní Lhota</t>
  </si>
  <si>
    <t>Kempování za městem</t>
  </si>
  <si>
    <t>Obec Osoblaha</t>
  </si>
  <si>
    <t>00296279</t>
  </si>
  <si>
    <t>Osoblaha</t>
  </si>
  <si>
    <t>Rekonstrukce sociálního zázemí kempu Osoblaha</t>
  </si>
  <si>
    <t>Cestovní kancelář AGENTURA FOX, s.r.o.</t>
  </si>
  <si>
    <t>25390830</t>
  </si>
  <si>
    <t>Frenštát pod Radhoštěm</t>
  </si>
  <si>
    <t>Rekonstrukce víceúčelového hřiště</t>
  </si>
  <si>
    <t>Pavel Skalný</t>
  </si>
  <si>
    <t>09326197</t>
  </si>
  <si>
    <t>Razová</t>
  </si>
  <si>
    <t>Fyzická osoba podnikající dle živnostenského zákona</t>
  </si>
  <si>
    <t>Guron - Vodácký Glamping</t>
  </si>
  <si>
    <t>CELKEM</t>
  </si>
  <si>
    <t>X</t>
  </si>
  <si>
    <t>Časová použitelnost dotace</t>
  </si>
  <si>
    <t>1. 1. 2021-31. 10. 2021</t>
  </si>
  <si>
    <t>Seznam náhradních žadatelů k poskytnutí dotací v rámci dotačního programu „Podpora cestovního ruchu v Moravskoslezském kraji v roce 2021“ – dotační titul č. 3 Podpora kempování</t>
  </si>
  <si>
    <t>Schválená výše dotace v Kč</t>
  </si>
  <si>
    <t>Schválená výše investiční části dotace v Kč</t>
  </si>
  <si>
    <t>Schválená výše neinvestiční části dotace v Kč</t>
  </si>
  <si>
    <t>Schválená výše dotace v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</si>
</sst>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Tahoma"/>
      <family val="2"/>
      <charset val="238"/>
    </font>
    <font>
      <sz val="10"/>
      <color theme="1"/>
      <name val="Tahoma"/>
      <family val="2"/>
      <charset val="238"/>
    </font>
    <font>
      <sz val="10"/>
      <color rgb="FF000000"/>
      <name val="Tahoma"/>
      <family val="2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left" vertical="center" wrapText="1"/>
    </xf>
    <xf numFmtId="3" fontId="3" fillId="0" borderId="1" xfId="0" applyNumberFormat="1" applyFont="1" applyBorder="1" applyAlignment="1">
      <alignment horizontal="right" vertical="center" wrapText="1"/>
    </xf>
    <xf numFmtId="3" fontId="2" fillId="0" borderId="1" xfId="0" applyNumberFormat="1" applyFont="1" applyBorder="1" applyAlignment="1">
      <alignment horizontal="right" vertical="center" wrapText="1"/>
    </xf>
    <xf numFmtId="2" fontId="2" fillId="0" borderId="1" xfId="0" applyNumberFormat="1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3" fontId="2" fillId="0" borderId="1" xfId="0" applyNumberFormat="1" applyFont="1" applyBorder="1" applyAlignment="1">
      <alignment vertical="center" wrapText="1"/>
    </xf>
    <xf numFmtId="4" fontId="2" fillId="0" borderId="1" xfId="0" applyNumberFormat="1" applyFont="1" applyBorder="1" applyAlignment="1">
      <alignment vertical="center" wrapText="1"/>
    </xf>
    <xf numFmtId="3" fontId="2" fillId="0" borderId="1" xfId="0" applyNumberFormat="1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3"/>
  <sheetViews>
    <sheetView tabSelected="1" view="pageLayout" zoomScaleNormal="100" workbookViewId="0">
      <selection activeCell="F10" sqref="F10"/>
    </sheetView>
  </sheetViews>
  <sheetFormatPr defaultRowHeight="15" x14ac:dyDescent="0.25"/>
  <cols>
    <col min="1" max="1" width="10.140625" customWidth="1"/>
    <col min="3" max="3" width="18.5703125" customWidth="1"/>
    <col min="5" max="5" width="10.5703125" customWidth="1"/>
    <col min="6" max="6" width="13.5703125" customWidth="1"/>
    <col min="7" max="7" width="23.28515625" customWidth="1"/>
    <col min="8" max="8" width="15.42578125" customWidth="1"/>
    <col min="9" max="9" width="12" customWidth="1"/>
    <col min="10" max="10" width="12.140625" customWidth="1"/>
    <col min="11" max="11" width="13.42578125" customWidth="1"/>
    <col min="12" max="12" width="15.140625" customWidth="1"/>
    <col min="13" max="13" width="11.85546875" customWidth="1"/>
    <col min="14" max="14" width="14.7109375" customWidth="1"/>
    <col min="15" max="15" width="20.140625" customWidth="1"/>
  </cols>
  <sheetData>
    <row r="1" spans="1:15" ht="15" customHeight="1" x14ac:dyDescent="0.25">
      <c r="A1" s="18" t="s">
        <v>45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</row>
    <row r="3" spans="1:15" ht="63.75" x14ac:dyDescent="0.25">
      <c r="A3" s="14" t="s">
        <v>0</v>
      </c>
      <c r="B3" s="14" t="s">
        <v>1</v>
      </c>
      <c r="C3" s="14" t="s">
        <v>2</v>
      </c>
      <c r="D3" s="14" t="s">
        <v>3</v>
      </c>
      <c r="E3" s="14" t="s">
        <v>4</v>
      </c>
      <c r="F3" s="14" t="s">
        <v>5</v>
      </c>
      <c r="G3" s="14" t="s">
        <v>6</v>
      </c>
      <c r="H3" s="14" t="s">
        <v>7</v>
      </c>
      <c r="I3" s="14" t="s">
        <v>8</v>
      </c>
      <c r="J3" s="1" t="s">
        <v>46</v>
      </c>
      <c r="K3" s="1" t="s">
        <v>47</v>
      </c>
      <c r="L3" s="1" t="s">
        <v>48</v>
      </c>
      <c r="M3" s="14" t="s">
        <v>49</v>
      </c>
      <c r="N3" s="14" t="s">
        <v>9</v>
      </c>
      <c r="O3" s="1" t="s">
        <v>43</v>
      </c>
    </row>
    <row r="4" spans="1:15" ht="51" x14ac:dyDescent="0.25">
      <c r="A4" s="2">
        <v>1</v>
      </c>
      <c r="B4" s="2">
        <v>3</v>
      </c>
      <c r="C4" s="3" t="s">
        <v>10</v>
      </c>
      <c r="D4" s="3" t="s">
        <v>11</v>
      </c>
      <c r="E4" s="3" t="s">
        <v>12</v>
      </c>
      <c r="F4" s="3" t="s">
        <v>13</v>
      </c>
      <c r="G4" s="3" t="s">
        <v>14</v>
      </c>
      <c r="H4" s="4">
        <v>490000</v>
      </c>
      <c r="I4" s="4">
        <v>343000</v>
      </c>
      <c r="J4" s="4">
        <v>343000</v>
      </c>
      <c r="K4" s="5">
        <v>303700</v>
      </c>
      <c r="L4" s="5">
        <v>39300</v>
      </c>
      <c r="M4" s="6">
        <v>70</v>
      </c>
      <c r="N4" s="2">
        <v>17</v>
      </c>
      <c r="O4" s="15" t="s">
        <v>44</v>
      </c>
    </row>
    <row r="5" spans="1:15" ht="38.25" x14ac:dyDescent="0.25">
      <c r="A5" s="2">
        <v>2</v>
      </c>
      <c r="B5" s="2">
        <v>3</v>
      </c>
      <c r="C5" s="3" t="s">
        <v>15</v>
      </c>
      <c r="D5" s="3" t="s">
        <v>16</v>
      </c>
      <c r="E5" s="3" t="s">
        <v>17</v>
      </c>
      <c r="F5" s="3" t="s">
        <v>18</v>
      </c>
      <c r="G5" s="3" t="s">
        <v>19</v>
      </c>
      <c r="H5" s="4">
        <v>350000</v>
      </c>
      <c r="I5" s="4">
        <v>245000</v>
      </c>
      <c r="J5" s="4">
        <v>245000</v>
      </c>
      <c r="K5" s="5">
        <v>224000</v>
      </c>
      <c r="L5" s="5">
        <v>21000</v>
      </c>
      <c r="M5" s="6">
        <v>70</v>
      </c>
      <c r="N5" s="2">
        <v>16</v>
      </c>
      <c r="O5" s="15" t="s">
        <v>44</v>
      </c>
    </row>
    <row r="6" spans="1:15" ht="38.25" x14ac:dyDescent="0.25">
      <c r="A6" s="2">
        <v>3</v>
      </c>
      <c r="B6" s="2">
        <v>3</v>
      </c>
      <c r="C6" s="3" t="s">
        <v>20</v>
      </c>
      <c r="D6" s="3" t="s">
        <v>21</v>
      </c>
      <c r="E6" s="3" t="s">
        <v>22</v>
      </c>
      <c r="F6" s="3" t="s">
        <v>13</v>
      </c>
      <c r="G6" s="3" t="s">
        <v>23</v>
      </c>
      <c r="H6" s="4">
        <v>499000</v>
      </c>
      <c r="I6" s="4">
        <v>349300</v>
      </c>
      <c r="J6" s="4">
        <v>349300</v>
      </c>
      <c r="K6" s="5">
        <v>329000</v>
      </c>
      <c r="L6" s="5">
        <v>20300</v>
      </c>
      <c r="M6" s="6">
        <v>70</v>
      </c>
      <c r="N6" s="2">
        <v>16</v>
      </c>
      <c r="O6" s="15" t="s">
        <v>44</v>
      </c>
    </row>
    <row r="7" spans="1:15" ht="38.25" x14ac:dyDescent="0.25">
      <c r="A7" s="2">
        <v>4</v>
      </c>
      <c r="B7" s="2">
        <v>3</v>
      </c>
      <c r="C7" s="3" t="s">
        <v>24</v>
      </c>
      <c r="D7" s="3" t="s">
        <v>25</v>
      </c>
      <c r="E7" s="3" t="s">
        <v>26</v>
      </c>
      <c r="F7" s="3" t="s">
        <v>13</v>
      </c>
      <c r="G7" s="3" t="s">
        <v>27</v>
      </c>
      <c r="H7" s="4">
        <v>1229000</v>
      </c>
      <c r="I7" s="4">
        <v>349000</v>
      </c>
      <c r="J7" s="4">
        <v>349000</v>
      </c>
      <c r="K7" s="5">
        <v>349000</v>
      </c>
      <c r="L7" s="5">
        <v>0</v>
      </c>
      <c r="M7" s="6">
        <v>28.4</v>
      </c>
      <c r="N7" s="2">
        <v>12</v>
      </c>
      <c r="O7" s="15" t="s">
        <v>44</v>
      </c>
    </row>
    <row r="8" spans="1:15" ht="25.5" x14ac:dyDescent="0.25">
      <c r="A8" s="2">
        <v>5</v>
      </c>
      <c r="B8" s="2">
        <v>3</v>
      </c>
      <c r="C8" s="3" t="s">
        <v>28</v>
      </c>
      <c r="D8" s="3" t="s">
        <v>29</v>
      </c>
      <c r="E8" s="3" t="s">
        <v>30</v>
      </c>
      <c r="F8" s="3" t="s">
        <v>18</v>
      </c>
      <c r="G8" s="3" t="s">
        <v>31</v>
      </c>
      <c r="H8" s="4">
        <v>300000</v>
      </c>
      <c r="I8" s="4">
        <v>210000</v>
      </c>
      <c r="J8" s="4">
        <v>210000</v>
      </c>
      <c r="K8" s="5">
        <v>205800</v>
      </c>
      <c r="L8" s="5">
        <v>4200</v>
      </c>
      <c r="M8" s="6">
        <v>70</v>
      </c>
      <c r="N8" s="2">
        <v>10</v>
      </c>
      <c r="O8" s="15" t="s">
        <v>44</v>
      </c>
    </row>
    <row r="9" spans="1:15" ht="38.25" x14ac:dyDescent="0.25">
      <c r="A9" s="2">
        <v>6</v>
      </c>
      <c r="B9" s="2">
        <v>3</v>
      </c>
      <c r="C9" s="3" t="s">
        <v>32</v>
      </c>
      <c r="D9" s="3" t="s">
        <v>33</v>
      </c>
      <c r="E9" s="3" t="s">
        <v>34</v>
      </c>
      <c r="F9" s="3" t="s">
        <v>13</v>
      </c>
      <c r="G9" s="3" t="s">
        <v>35</v>
      </c>
      <c r="H9" s="4">
        <v>502000</v>
      </c>
      <c r="I9" s="4">
        <v>350000</v>
      </c>
      <c r="J9" s="4">
        <v>350000</v>
      </c>
      <c r="K9" s="5">
        <v>350000</v>
      </c>
      <c r="L9" s="5">
        <v>0</v>
      </c>
      <c r="M9" s="7">
        <v>69.72</v>
      </c>
      <c r="N9" s="2">
        <v>9</v>
      </c>
      <c r="O9" s="15" t="s">
        <v>44</v>
      </c>
    </row>
    <row r="10" spans="1:15" ht="51" x14ac:dyDescent="0.25">
      <c r="A10" s="2">
        <v>7</v>
      </c>
      <c r="B10" s="2">
        <v>3</v>
      </c>
      <c r="C10" s="3" t="s">
        <v>36</v>
      </c>
      <c r="D10" s="3" t="s">
        <v>37</v>
      </c>
      <c r="E10" s="7" t="s">
        <v>38</v>
      </c>
      <c r="F10" s="7" t="s">
        <v>39</v>
      </c>
      <c r="G10" s="7" t="s">
        <v>40</v>
      </c>
      <c r="H10" s="8">
        <v>150000</v>
      </c>
      <c r="I10" s="8">
        <v>100000</v>
      </c>
      <c r="J10" s="5">
        <v>100000</v>
      </c>
      <c r="K10" s="5">
        <v>0</v>
      </c>
      <c r="L10" s="5">
        <v>100000</v>
      </c>
      <c r="M10" s="9">
        <v>66.67</v>
      </c>
      <c r="N10" s="10">
        <v>5</v>
      </c>
      <c r="O10" s="15" t="s">
        <v>44</v>
      </c>
    </row>
    <row r="11" spans="1:15" x14ac:dyDescent="0.25">
      <c r="A11" s="17" t="s">
        <v>41</v>
      </c>
      <c r="B11" s="17"/>
      <c r="C11" s="17"/>
      <c r="D11" s="17"/>
      <c r="E11" s="17"/>
      <c r="F11" s="17"/>
      <c r="G11" s="17"/>
      <c r="H11" s="11">
        <f>SUM(H4:H10)</f>
        <v>3520000</v>
      </c>
      <c r="I11" s="11">
        <f>SUM(I4:I10)</f>
        <v>1946300</v>
      </c>
      <c r="J11" s="11">
        <f>SUM(J4:J10)</f>
        <v>1946300</v>
      </c>
      <c r="K11" s="11">
        <f>SUM(K4:K10)</f>
        <v>1761500</v>
      </c>
      <c r="L11" s="11">
        <f>SUM(L4:L10)</f>
        <v>184800</v>
      </c>
      <c r="M11" s="2" t="s">
        <v>42</v>
      </c>
      <c r="N11" s="2" t="s">
        <v>42</v>
      </c>
      <c r="O11" s="16" t="s">
        <v>42</v>
      </c>
    </row>
    <row r="12" spans="1:15" x14ac:dyDescent="0.25">
      <c r="A12" s="12"/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3"/>
    </row>
    <row r="13" spans="1:15" x14ac:dyDescent="0.25">
      <c r="A13" s="12"/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3"/>
    </row>
  </sheetData>
  <mergeCells count="2">
    <mergeCell ref="A11:G11"/>
    <mergeCell ref="A1:O1"/>
  </mergeCells>
  <pageMargins left="0.7" right="0.7" top="0.78740157499999996" bottom="0.78740157499999996" header="0.3" footer="0.3"/>
  <pageSetup paperSize="9" scale="62" orientation="landscape" r:id="rId1"/>
  <headerFooter>
    <oddHeader>&amp;LPříloha č. 7</oddHeader>
  </headerFooter>
  <ignoredErrors>
    <ignoredError sqref="D4:D10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8F6BC78F4AE8B46B4F954BA16CAE0E8" ma:contentTypeVersion="13" ma:contentTypeDescription="Create a new document." ma:contentTypeScope="" ma:versionID="746ace46bb963ede2b578f5266006a20">
  <xsd:schema xmlns:xsd="http://www.w3.org/2001/XMLSchema" xmlns:xs="http://www.w3.org/2001/XMLSchema" xmlns:p="http://schemas.microsoft.com/office/2006/metadata/properties" xmlns:ns3="332bf68d-6f68-4e32-bbd9-660cee6f1f29" xmlns:ns4="41d627bf-a106-4fea-95e5-243811067a0a" targetNamespace="http://schemas.microsoft.com/office/2006/metadata/properties" ma:root="true" ma:fieldsID="809fb0f85498be776b4a91abfb142cb7" ns3:_="" ns4:_="">
    <xsd:import namespace="332bf68d-6f68-4e32-bbd9-660cee6f1f29"/>
    <xsd:import namespace="41d627bf-a106-4fea-95e5-243811067a0a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32bf68d-6f68-4e32-bbd9-660cee6f1f2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1d627bf-a106-4fea-95e5-243811067a0a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7101442-6D20-495B-BB43-82B7C4C15A3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32bf68d-6f68-4e32-bbd9-660cee6f1f29"/>
    <ds:schemaRef ds:uri="41d627bf-a106-4fea-95e5-243811067a0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A20084D-D225-46A3-A1E2-3FC5501C5D9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2354BE6-9883-410A-836E-C0DB6C606954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DT3-Kempy-náhradníci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Smiga Jan</dc:creator>
  <cp:keywords/>
  <dc:description/>
  <cp:lastModifiedBy>Smiga Jan</cp:lastModifiedBy>
  <cp:revision/>
  <dcterms:created xsi:type="dcterms:W3CDTF">2021-01-21T09:24:36Z</dcterms:created>
  <dcterms:modified xsi:type="dcterms:W3CDTF">2021-03-03T06:55:00Z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0x01010098F6BC78F4AE8B46B4F954BA16CAE0E8</vt:lpwstr>
  </property>
</Properties>
</file>